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5" windowWidth="5745" windowHeight="1140"/>
  </bookViews>
  <sheets>
    <sheet name="Data Entry Sheet" sheetId="1" r:id="rId1"/>
    <sheet name="Salary Increment Request Letter" sheetId="3" r:id="rId2"/>
  </sheets>
  <definedNames>
    <definedName name="location">'Data Entry Sheet'!#REF!</definedName>
    <definedName name="location1">'Data Entry Sheet'!#REF!</definedName>
    <definedName name="_xlnm.Print_Area" localSheetId="1">'Salary Increment Request Letter'!$A$1:$M$66</definedName>
    <definedName name="reasons">'Data Entry Sheet'!$C$28:$D$36</definedName>
  </definedNames>
  <calcPr calcId="124519"/>
</workbook>
</file>

<file path=xl/calcChain.xml><?xml version="1.0" encoding="utf-8"?>
<calcChain xmlns="http://schemas.openxmlformats.org/spreadsheetml/2006/main">
  <c r="B37" i="3"/>
  <c r="B36"/>
  <c r="B35"/>
  <c r="F21"/>
  <c r="G39"/>
  <c r="J21"/>
  <c r="M21"/>
  <c r="B17"/>
  <c r="A65"/>
  <c r="A64"/>
  <c r="K1"/>
  <c r="A11"/>
  <c r="A9"/>
  <c r="A13"/>
  <c r="A12"/>
  <c r="A10"/>
  <c r="K4"/>
  <c r="A66"/>
  <c r="K3"/>
  <c r="K2"/>
  <c r="K6" l="1"/>
</calcChain>
</file>

<file path=xl/comments1.xml><?xml version="1.0" encoding="utf-8"?>
<comments xmlns="http://schemas.openxmlformats.org/spreadsheetml/2006/main">
  <authors>
    <author>MD</author>
  </authors>
  <commentList>
    <comment ref="C28" authorId="0">
      <text>
        <r>
          <rPr>
            <b/>
            <sz val="12"/>
            <color indexed="81"/>
            <rFont val="Times New Roman"/>
            <family val="1"/>
          </rPr>
          <t>Salary lower than my peers. / Salary hike needed due to inflation.</t>
        </r>
      </text>
    </comment>
    <comment ref="C29" authorId="0">
      <text>
        <r>
          <rPr>
            <b/>
            <sz val="12"/>
            <color indexed="81"/>
            <rFont val="Times New Roman"/>
            <family val="1"/>
          </rPr>
          <t>Salary hike due to change in marital status.</t>
        </r>
      </text>
    </comment>
    <comment ref="C30" authorId="0">
      <text>
        <r>
          <rPr>
            <b/>
            <sz val="12"/>
            <color indexed="81"/>
            <rFont val="Times New Roman"/>
            <family val="1"/>
          </rPr>
          <t>Salary raise demand as now shouldering additional responsibilities.</t>
        </r>
      </text>
    </comment>
    <comment ref="C31" authorId="0">
      <text>
        <r>
          <rPr>
            <b/>
            <sz val="12"/>
            <color indexed="81"/>
            <rFont val="Times New Roman"/>
            <family val="1"/>
          </rPr>
          <t>Annual Incriment</t>
        </r>
      </text>
    </comment>
    <comment ref="C32" authorId="0">
      <text>
        <r>
          <rPr>
            <b/>
            <sz val="12"/>
            <color indexed="81"/>
            <rFont val="Times New Roman"/>
            <family val="1"/>
          </rPr>
          <t>Long time no incriment.</t>
        </r>
      </text>
    </comment>
    <comment ref="C33" authorId="0">
      <text>
        <r>
          <rPr>
            <b/>
            <sz val="12"/>
            <color indexed="81"/>
            <rFont val="Times New Roman"/>
            <family val="1"/>
          </rPr>
          <t>End of Probation Period</t>
        </r>
      </text>
    </comment>
    <comment ref="C34" authorId="0">
      <text>
        <r>
          <rPr>
            <b/>
            <sz val="12"/>
            <color indexed="81"/>
            <rFont val="Times New Roman"/>
            <family val="1"/>
          </rPr>
          <t>Salary Increase After Promotion</t>
        </r>
      </text>
    </comment>
    <comment ref="C35" authorId="0">
      <text>
        <r>
          <rPr>
            <b/>
            <sz val="12"/>
            <color indexed="81"/>
            <rFont val="Times New Roman"/>
            <family val="1"/>
          </rPr>
          <t>Area Relocation or Long Commute</t>
        </r>
      </text>
    </comment>
    <comment ref="C36" authorId="0">
      <text>
        <r>
          <rPr>
            <b/>
            <sz val="12"/>
            <color indexed="81"/>
            <rFont val="Times New Roman"/>
            <family val="1"/>
          </rPr>
          <t>Enter your custom reason here.</t>
        </r>
      </text>
    </comment>
    <comment ref="C37" authorId="0">
      <text>
        <r>
          <rPr>
            <b/>
            <sz val="12"/>
            <color indexed="81"/>
            <rFont val="Times New Roman"/>
            <family val="1"/>
          </rPr>
          <t>While having job offer on hand.</t>
        </r>
      </text>
    </comment>
    <comment ref="C38" authorId="0">
      <text>
        <r>
          <rPr>
            <b/>
            <sz val="12"/>
            <color indexed="81"/>
            <rFont val="Times New Roman"/>
            <family val="1"/>
          </rPr>
          <t>Without any job offer on hand.</t>
        </r>
      </text>
    </comment>
    <comment ref="C39" authorId="0">
      <text>
        <r>
          <rPr>
            <b/>
            <sz val="12"/>
            <color indexed="81"/>
            <rFont val="Times New Roman"/>
            <family val="1"/>
          </rPr>
          <t>Enter your custom reason here.</t>
        </r>
      </text>
    </comment>
  </commentList>
</comments>
</file>

<file path=xl/sharedStrings.xml><?xml version="1.0" encoding="utf-8"?>
<sst xmlns="http://schemas.openxmlformats.org/spreadsheetml/2006/main" count="76" uniqueCount="71">
  <si>
    <t>Name</t>
  </si>
  <si>
    <t>Particulars</t>
  </si>
  <si>
    <t>Details</t>
  </si>
  <si>
    <t>www.ExcelDataPro.com</t>
  </si>
  <si>
    <t>Address Line 2</t>
  </si>
  <si>
    <t>Address Line 1</t>
  </si>
  <si>
    <t>City and State</t>
  </si>
  <si>
    <t>Pincode</t>
  </si>
  <si>
    <t>33, M.G. Road</t>
  </si>
  <si>
    <t>Nr. Post Office</t>
  </si>
  <si>
    <t>Pune, Maharashtra</t>
  </si>
  <si>
    <t>Employee's Details</t>
  </si>
  <si>
    <t>Employer's Details</t>
  </si>
  <si>
    <t>Employee's Designation</t>
  </si>
  <si>
    <t>Mr. S.K. Venkatraman</t>
  </si>
  <si>
    <t>Company's Name</t>
  </si>
  <si>
    <t>Sender's Name</t>
  </si>
  <si>
    <t>Sender's Designation</t>
  </si>
  <si>
    <t>Sender's Department</t>
  </si>
  <si>
    <t>Letter Issuing Date</t>
  </si>
  <si>
    <t>To,</t>
  </si>
  <si>
    <t>Dear</t>
  </si>
  <si>
    <t>,</t>
  </si>
  <si>
    <t>Mr. Shyam Modi,</t>
  </si>
  <si>
    <t>Thank you</t>
  </si>
  <si>
    <t>Human Resource Department</t>
  </si>
  <si>
    <t>The Deputy General Manager</t>
  </si>
  <si>
    <t>10056, Lane 3 Industrial Notified Area,</t>
  </si>
  <si>
    <t>Greetings of the day!</t>
  </si>
  <si>
    <t>,      as</t>
  </si>
  <si>
    <t>Associated / Employeed Since</t>
  </si>
  <si>
    <t>Yours faithfully,</t>
  </si>
  <si>
    <t>Subject: Application for a raise in pay scale.</t>
  </si>
  <si>
    <t>I   am   serving   our   reputed    organisation</t>
  </si>
  <si>
    <t>since</t>
  </si>
  <si>
    <t>1)</t>
  </si>
  <si>
    <t>2)</t>
  </si>
  <si>
    <t>3)</t>
  </si>
  <si>
    <t>per annum.</t>
  </si>
  <si>
    <t>Current CTC</t>
  </si>
  <si>
    <t>Rs. 5,00,000/- (Rupees Five Lakh Only)</t>
  </si>
  <si>
    <t>Additional professional qualification acquired.</t>
  </si>
  <si>
    <t>Made administration process easier reducing operating cost.</t>
  </si>
  <si>
    <t xml:space="preserve">In the current inflationary time, it is getting difficult to cope-up with all expenses; in above-stated remuneration. My pay is comparatively lower than my colleagues though being in the same cadre as mine. Even if we look at the current market scenario; the average salary for my position is Rs.6,00,000 (Rupees Six Lakhs Only). This is as per the openings listed on www.timesjobs.com. </t>
  </si>
  <si>
    <t>Moreover, my wholehearted contribution to the growth and progress of our esteemed organization will make you feel that I deserve a substantial hike in my pay. I propose to raise my pay to Rs.6,00,000 (Rupees Six Lakhs Only) as it will put my compensation in line with industry and regional expectations for the work. Recently I have received an offer from another firm where they are offering me the Rs.6,00,000 (Rupees Six Lakhs Only) with additional perks.</t>
  </si>
  <si>
    <t>Since last two months, I have been assigned with a new responsibility in production department. I am accomplishing all the desired results since then at your best satisfactory level.</t>
  </si>
  <si>
    <t>Moreover, my wholehearted contribution to the growth and progress of our esteemed organization will make you feel that I deserve a substantial hike in my pay. I propose to raise my pay to Rs.6,00,000 (Rupees Six Lakhs Only) as it will put my compensation in line with industry and regional expectations for the work.</t>
  </si>
  <si>
    <t>It has been more than two year to my last increment. A reasonable increment always serves as a booster in employees’ performance.</t>
  </si>
  <si>
    <t>It has been a year to my last increment. A reasonable increment always serves as a booster in employees’ performance.</t>
  </si>
  <si>
    <t>As I’ve successfully completed my Probation period of 6 months and got a confirmation letter on 03/02/2020. I proved my calibre and now I am successfully associated in our day to day business activity playing my role at its best.</t>
  </si>
  <si>
    <t>As I’ve been promoted in Jan-2020 and since then I am shouldering higher responsibilities and successfully accomplishing all the desired goals.</t>
  </si>
  <si>
    <t>As I am located 25 kms. from our factory premises and every day I’ve to commute 50 kms. by car and hence every day I incur commuting expenses of Rs. 500 / day; which turns to Rs.13,000 / month. It is a very heavy expense every month and even I do not getting any such allowance against it.</t>
  </si>
  <si>
    <t>Chief Accountant</t>
  </si>
  <si>
    <t>Made bill payment process easier and faster reducing operating cost.</t>
  </si>
  <si>
    <t>As I got married last month, it is getting difficult to cope-up with all expenses; in the above-stated remuneration. My pay is comparatively lower than my colleagues though being in the same cadre as mine. Even if we look at the current market scenario; the average salary for my position is Rs. 6,00,000 (Rupees Six Lakhs Only). This is as per the openings listed on www.timesjobs.com.</t>
  </si>
  <si>
    <t>As I am relocated to our new employees' colony which is located 25 kms. from our factory premises and every day I’ve to commute 50 kms. by car and hence every day I incur commuting expenses of Rs. 500 / day; which turns to Rs.13,000 / month. It is a very heavy expense every month and even I do not getting any such allowance against it.</t>
  </si>
  <si>
    <t>Custom</t>
  </si>
  <si>
    <t>Current Salary Details</t>
  </si>
  <si>
    <t>Salary Increment Reasons</t>
  </si>
  <si>
    <t>Reasons For Salary Increment</t>
  </si>
  <si>
    <t>How this salary Increment will help</t>
  </si>
  <si>
    <t>Salary Increment Request Letter</t>
  </si>
  <si>
    <t>May-2007.</t>
  </si>
  <si>
    <t>ABC PQR Ltd.</t>
  </si>
  <si>
    <t>Value additions</t>
  </si>
  <si>
    <t>I learned a lot  during all these years  and  I am very much  satisfied with my work; our organization's  working culture,  all my seniors and colleagues and feel  proud to be associated with such a reputed organization. I see my bright future with this esteemed organization.</t>
  </si>
  <si>
    <t>I have been  discharging all my duties and  responsibilities to the best  of my abilities and had accomplished all the  given tasks with  desired  results and that too  within its stipulated  time frame.  I am very  punctual on my duty  and  maintain  good  discipline  and  character  during  all  these years. I complete all assigned work with accuracy  and  efficiency. In every important task,  where I am required to match deadlines on short notices, I deliberately stayed back and had it done successfully; which was even acknowledged by your kind self.</t>
  </si>
  <si>
    <t>Moreover  below  mentioned  are  value  additions  I  made  to this organisation during my association till now which benefited our company in terms of money as well as reputation.</t>
  </si>
  <si>
    <t>Concerning my pay scale, at present, I am fetching</t>
  </si>
  <si>
    <t>It will be a great gesture from your kind  side acknowledging  my  wholehearted  efforts towards our esteemed organization  if you accept this  application and hike  my pay accordingly.  I assure  you the  same intensity of devotion and dedication  in all my  future endeavors;  benefiting our  esteemed organization  each day with all sincere efforts.</t>
  </si>
  <si>
    <t>If you wish to discuss this further  in person,  I would be glad to do so as per your convenience. Anticipating a positive response from your kind end. Please look into the matter and do the needful and oblige.</t>
  </si>
</sst>
</file>

<file path=xl/styles.xml><?xml version="1.0" encoding="utf-8"?>
<styleSheet xmlns="http://schemas.openxmlformats.org/spreadsheetml/2006/main">
  <numFmts count="2">
    <numFmt numFmtId="164" formatCode="[$-F800]dddd\,\ mmmm\ dd\,\ yyyy"/>
    <numFmt numFmtId="165" formatCode="[$-14009]dd/mm/yyyy;@"/>
  </numFmts>
  <fonts count="10">
    <font>
      <sz val="11"/>
      <color theme="1"/>
      <name val="Calibri"/>
      <family val="2"/>
      <scheme val="minor"/>
    </font>
    <font>
      <sz val="14"/>
      <color theme="1"/>
      <name val="Times New Roman"/>
      <family val="1"/>
    </font>
    <font>
      <sz val="14"/>
      <color theme="0"/>
      <name val="Times New Roman"/>
      <family val="1"/>
    </font>
    <font>
      <b/>
      <sz val="14"/>
      <color theme="0"/>
      <name val="Times New Roman"/>
      <family val="1"/>
    </font>
    <font>
      <u/>
      <sz val="11"/>
      <color theme="10"/>
      <name val="Calibri"/>
      <family val="2"/>
    </font>
    <font>
      <b/>
      <sz val="12"/>
      <color indexed="81"/>
      <name val="Times New Roman"/>
      <family val="1"/>
    </font>
    <font>
      <b/>
      <u/>
      <sz val="35"/>
      <color rgb="FFFFFF00"/>
      <name val="Lucida Calligraphy"/>
      <family val="4"/>
    </font>
    <font>
      <b/>
      <sz val="25"/>
      <color theme="0"/>
      <name val="Cambria"/>
      <family val="1"/>
      <scheme val="major"/>
    </font>
    <font>
      <b/>
      <sz val="14"/>
      <color theme="1"/>
      <name val="Times New Roman"/>
      <family val="1"/>
    </font>
    <font>
      <b/>
      <u/>
      <sz val="14"/>
      <color theme="1"/>
      <name val="Times New Roman"/>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39997558519241921"/>
        <bgColor indexed="64"/>
      </patternFill>
    </fill>
  </fills>
  <borders count="9">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right/>
      <top/>
      <bottom style="thick">
        <color indexed="64"/>
      </bottom>
      <diagonal/>
    </border>
    <border>
      <left/>
      <right/>
      <top style="thick">
        <color theme="0"/>
      </top>
      <bottom style="thick">
        <color theme="0"/>
      </bottom>
      <diagonal/>
    </border>
    <border>
      <left style="thick">
        <color theme="0"/>
      </left>
      <right style="thick">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1">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8" fillId="0" borderId="0" xfId="0" applyFont="1" applyAlignment="1">
      <alignment vertical="center"/>
    </xf>
    <xf numFmtId="165" fontId="8" fillId="0" borderId="6" xfId="0" applyNumberFormat="1" applyFont="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8" fillId="0" borderId="0" xfId="0" applyFont="1" applyBorder="1" applyAlignment="1">
      <alignment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2" fillId="4" borderId="2" xfId="0" applyNumberFormat="1" applyFont="1" applyFill="1" applyBorder="1" applyAlignment="1">
      <alignment horizontal="left" vertical="center" wrapText="1"/>
    </xf>
    <xf numFmtId="0" fontId="2" fillId="4" borderId="3" xfId="0" quotePrefix="1" applyNumberFormat="1" applyFont="1" applyFill="1" applyBorder="1" applyAlignment="1">
      <alignment horizontal="left" vertical="center" wrapText="1"/>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165" fontId="2" fillId="4" borderId="2" xfId="0" applyNumberFormat="1" applyFont="1" applyFill="1" applyBorder="1" applyAlignment="1">
      <alignment horizontal="center" vertical="center" wrapText="1"/>
    </xf>
    <xf numFmtId="165" fontId="2" fillId="4" borderId="3" xfId="0" quotePrefix="1" applyNumberFormat="1" applyFont="1" applyFill="1" applyBorder="1" applyAlignment="1">
      <alignment horizontal="center" vertical="center" wrapText="1"/>
    </xf>
    <xf numFmtId="0" fontId="2" fillId="4" borderId="1" xfId="0" applyFont="1" applyFill="1" applyBorder="1" applyAlignment="1">
      <alignment horizontal="center" vertical="center"/>
    </xf>
    <xf numFmtId="165" fontId="2" fillId="4" borderId="1" xfId="0" quotePrefix="1" applyNumberFormat="1" applyFont="1" applyFill="1" applyBorder="1" applyAlignment="1">
      <alignment horizontal="center" vertical="center"/>
    </xf>
    <xf numFmtId="165" fontId="2" fillId="4" borderId="1" xfId="0" applyNumberFormat="1" applyFont="1" applyFill="1" applyBorder="1" applyAlignment="1">
      <alignment horizontal="center" vertical="center"/>
    </xf>
    <xf numFmtId="0" fontId="8" fillId="0" borderId="0" xfId="0" applyFont="1" applyAlignment="1">
      <alignment vertical="center"/>
    </xf>
    <xf numFmtId="0" fontId="8" fillId="0" borderId="6"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Fill="1" applyBorder="1" applyAlignment="1">
      <alignment horizontal="left" vertical="center" wrapText="1"/>
    </xf>
    <xf numFmtId="0" fontId="1" fillId="0" borderId="0" xfId="0" applyFont="1" applyAlignment="1">
      <alignment horizontal="left" vertical="center" wrapText="1"/>
    </xf>
    <xf numFmtId="164" fontId="8" fillId="0" borderId="0" xfId="0" applyNumberFormat="1" applyFont="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2" fillId="4" borderId="3" xfId="0" applyNumberFormat="1" applyFont="1" applyFill="1" applyBorder="1" applyAlignment="1">
      <alignment horizontal="lef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1</xdr:rowOff>
    </xdr:from>
    <xdr:to>
      <xdr:col>3</xdr:col>
      <xdr:colOff>1060633</xdr:colOff>
      <xdr:row>2</xdr:row>
      <xdr:rowOff>398318</xdr:rowOff>
    </xdr:to>
    <xdr:pic>
      <xdr:nvPicPr>
        <xdr:cNvPr id="2" name="Picture 1" descr="Logo International.png"/>
        <xdr:cNvPicPr>
          <a:picLocks noChangeAspect="1"/>
        </xdr:cNvPicPr>
      </xdr:nvPicPr>
      <xdr:blipFill>
        <a:blip xmlns:r="http://schemas.openxmlformats.org/officeDocument/2006/relationships" r:embed="rId1" cstate="print"/>
        <a:stretch>
          <a:fillRect/>
        </a:stretch>
      </xdr:blipFill>
      <xdr:spPr>
        <a:xfrm>
          <a:off x="6641523" y="207819"/>
          <a:ext cx="1060633" cy="10564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40"/>
  <sheetViews>
    <sheetView tabSelected="1" topLeftCell="A4" zoomScale="110" zoomScaleNormal="110" workbookViewId="0">
      <selection activeCell="C9" sqref="C9:D9"/>
    </sheetView>
  </sheetViews>
  <sheetFormatPr defaultColWidth="8.7109375" defaultRowHeight="18.75"/>
  <cols>
    <col min="1" max="1" width="3.140625" style="1" customWidth="1"/>
    <col min="2" max="2" width="43.42578125" style="1" bestFit="1" customWidth="1"/>
    <col min="3" max="3" width="53.140625" style="1" customWidth="1"/>
    <col min="4" max="4" width="16" style="1" customWidth="1"/>
    <col min="5" max="5" width="3.140625" style="1" customWidth="1"/>
    <col min="6" max="16384" width="8.7109375" style="1"/>
  </cols>
  <sheetData>
    <row r="1" spans="1:5" ht="16.5" customHeight="1" thickBot="1">
      <c r="A1" s="2"/>
      <c r="B1" s="2"/>
      <c r="C1" s="2"/>
      <c r="D1" s="2"/>
      <c r="E1" s="2"/>
    </row>
    <row r="2" spans="1:5" ht="51.75" thickTop="1" thickBot="1">
      <c r="A2" s="2"/>
      <c r="B2" s="24" t="s">
        <v>3</v>
      </c>
      <c r="C2" s="25"/>
      <c r="D2" s="28"/>
      <c r="E2" s="2"/>
    </row>
    <row r="3" spans="1:5" ht="32.25" thickTop="1" thickBot="1">
      <c r="A3" s="2"/>
      <c r="B3" s="26" t="s">
        <v>61</v>
      </c>
      <c r="C3" s="27"/>
      <c r="D3" s="29"/>
      <c r="E3" s="2"/>
    </row>
    <row r="4" spans="1:5" ht="16.5" customHeight="1" thickTop="1" thickBot="1">
      <c r="A4" s="2"/>
      <c r="B4" s="2"/>
      <c r="C4" s="2"/>
      <c r="D4" s="2"/>
      <c r="E4" s="2"/>
    </row>
    <row r="5" spans="1:5" ht="20.25" thickTop="1" thickBot="1">
      <c r="A5" s="2"/>
      <c r="B5" s="4" t="s">
        <v>1</v>
      </c>
      <c r="C5" s="30" t="s">
        <v>2</v>
      </c>
      <c r="D5" s="30"/>
      <c r="E5" s="2"/>
    </row>
    <row r="6" spans="1:5" ht="20.25" thickTop="1" thickBot="1">
      <c r="A6" s="2"/>
      <c r="B6" s="31" t="s">
        <v>11</v>
      </c>
      <c r="C6" s="32"/>
      <c r="D6" s="33"/>
      <c r="E6" s="2"/>
    </row>
    <row r="7" spans="1:5" ht="20.25" thickTop="1" thickBot="1">
      <c r="A7" s="2"/>
      <c r="B7" s="18" t="s">
        <v>0</v>
      </c>
      <c r="C7" s="49" t="s">
        <v>23</v>
      </c>
      <c r="D7" s="50"/>
      <c r="E7" s="2"/>
    </row>
    <row r="8" spans="1:5" ht="20.25" thickTop="1" thickBot="1">
      <c r="A8" s="2"/>
      <c r="B8" s="17" t="s">
        <v>5</v>
      </c>
      <c r="C8" s="49" t="s">
        <v>8</v>
      </c>
      <c r="D8" s="50"/>
      <c r="E8" s="2"/>
    </row>
    <row r="9" spans="1:5" ht="20.25" thickTop="1" thickBot="1">
      <c r="A9" s="2"/>
      <c r="B9" s="3" t="s">
        <v>4</v>
      </c>
      <c r="C9" s="49" t="s">
        <v>9</v>
      </c>
      <c r="D9" s="50"/>
      <c r="E9" s="2"/>
    </row>
    <row r="10" spans="1:5" ht="20.25" thickTop="1" thickBot="1">
      <c r="A10" s="2"/>
      <c r="B10" s="3" t="s">
        <v>6</v>
      </c>
      <c r="C10" s="49" t="s">
        <v>10</v>
      </c>
      <c r="D10" s="50"/>
      <c r="E10" s="2"/>
    </row>
    <row r="11" spans="1:5" ht="20.25" thickTop="1" thickBot="1">
      <c r="A11" s="2"/>
      <c r="B11" s="3" t="s">
        <v>7</v>
      </c>
      <c r="C11" s="36">
        <v>400325</v>
      </c>
      <c r="D11" s="36"/>
      <c r="E11" s="2"/>
    </row>
    <row r="12" spans="1:5" ht="20.25" thickTop="1" thickBot="1">
      <c r="A12" s="2"/>
      <c r="B12" s="30" t="s">
        <v>12</v>
      </c>
      <c r="C12" s="30"/>
      <c r="D12" s="30"/>
      <c r="E12" s="2"/>
    </row>
    <row r="13" spans="1:5" ht="20.25" thickTop="1" thickBot="1">
      <c r="A13" s="2"/>
      <c r="B13" s="5" t="s">
        <v>15</v>
      </c>
      <c r="C13" s="36" t="s">
        <v>63</v>
      </c>
      <c r="D13" s="36"/>
      <c r="E13" s="2"/>
    </row>
    <row r="14" spans="1:5" ht="20.25" thickTop="1" thickBot="1">
      <c r="A14" s="2"/>
      <c r="B14" s="6" t="s">
        <v>16</v>
      </c>
      <c r="C14" s="36" t="s">
        <v>14</v>
      </c>
      <c r="D14" s="36"/>
      <c r="E14" s="2"/>
    </row>
    <row r="15" spans="1:5" ht="20.25" thickTop="1" thickBot="1">
      <c r="A15" s="2"/>
      <c r="B15" s="6" t="s">
        <v>17</v>
      </c>
      <c r="C15" s="36" t="s">
        <v>26</v>
      </c>
      <c r="D15" s="36"/>
      <c r="E15" s="2"/>
    </row>
    <row r="16" spans="1:5" ht="20.25" thickTop="1" thickBot="1">
      <c r="A16" s="2"/>
      <c r="B16" s="6" t="s">
        <v>18</v>
      </c>
      <c r="C16" s="36" t="s">
        <v>25</v>
      </c>
      <c r="D16" s="36"/>
      <c r="E16" s="2"/>
    </row>
    <row r="17" spans="1:5" ht="20.25" thickTop="1" thickBot="1">
      <c r="A17" s="2"/>
      <c r="B17" s="7" t="s">
        <v>5</v>
      </c>
      <c r="C17" s="36" t="s">
        <v>27</v>
      </c>
      <c r="D17" s="36"/>
      <c r="E17" s="2"/>
    </row>
    <row r="18" spans="1:5" ht="20.25" thickTop="1" thickBot="1">
      <c r="A18" s="2"/>
      <c r="B18" s="7" t="s">
        <v>4</v>
      </c>
      <c r="C18" s="36" t="s">
        <v>10</v>
      </c>
      <c r="D18" s="36"/>
      <c r="E18" s="2"/>
    </row>
    <row r="19" spans="1:5" ht="20.25" thickTop="1" thickBot="1">
      <c r="A19" s="2"/>
      <c r="B19" s="30" t="s">
        <v>57</v>
      </c>
      <c r="C19" s="30"/>
      <c r="D19" s="30"/>
      <c r="E19" s="2"/>
    </row>
    <row r="20" spans="1:5" ht="20.25" thickTop="1" thickBot="1">
      <c r="A20" s="2"/>
      <c r="B20" s="6" t="s">
        <v>19</v>
      </c>
      <c r="C20" s="38">
        <v>43891</v>
      </c>
      <c r="D20" s="38"/>
      <c r="E20" s="2"/>
    </row>
    <row r="21" spans="1:5" ht="20.25" thickTop="1" thickBot="1">
      <c r="A21" s="2"/>
      <c r="B21" s="7" t="s">
        <v>13</v>
      </c>
      <c r="C21" s="38" t="s">
        <v>52</v>
      </c>
      <c r="D21" s="38"/>
      <c r="E21" s="2"/>
    </row>
    <row r="22" spans="1:5" ht="20.25" thickTop="1" thickBot="1">
      <c r="A22" s="2"/>
      <c r="B22" s="7" t="s">
        <v>30</v>
      </c>
      <c r="C22" s="37" t="s">
        <v>62</v>
      </c>
      <c r="D22" s="38"/>
      <c r="E22" s="2"/>
    </row>
    <row r="23" spans="1:5" ht="20.25" thickTop="1" thickBot="1">
      <c r="A23" s="2"/>
      <c r="B23" s="8" t="s">
        <v>39</v>
      </c>
      <c r="C23" s="38" t="s">
        <v>40</v>
      </c>
      <c r="D23" s="38"/>
      <c r="E23" s="2"/>
    </row>
    <row r="24" spans="1:5" ht="20.25" thickTop="1" thickBot="1">
      <c r="A24" s="2"/>
      <c r="B24" s="19" t="s">
        <v>64</v>
      </c>
      <c r="C24" s="34" t="s">
        <v>41</v>
      </c>
      <c r="D24" s="35"/>
      <c r="E24" s="2"/>
    </row>
    <row r="25" spans="1:5" ht="20.25" thickTop="1" thickBot="1">
      <c r="A25" s="2"/>
      <c r="B25" s="20"/>
      <c r="C25" s="34" t="s">
        <v>42</v>
      </c>
      <c r="D25" s="35"/>
      <c r="E25" s="2"/>
    </row>
    <row r="26" spans="1:5" ht="20.25" thickTop="1" thickBot="1">
      <c r="A26" s="2"/>
      <c r="B26" s="21"/>
      <c r="C26" s="34" t="s">
        <v>53</v>
      </c>
      <c r="D26" s="35"/>
      <c r="E26" s="2"/>
    </row>
    <row r="27" spans="1:5" ht="20.25" thickTop="1" thickBot="1">
      <c r="A27" s="2"/>
      <c r="B27" s="31" t="s">
        <v>58</v>
      </c>
      <c r="C27" s="32"/>
      <c r="D27" s="33"/>
      <c r="E27" s="2"/>
    </row>
    <row r="28" spans="1:5" ht="137.25" customHeight="1" thickTop="1" thickBot="1">
      <c r="A28" s="2"/>
      <c r="B28" s="19" t="s">
        <v>59</v>
      </c>
      <c r="C28" s="22" t="s">
        <v>43</v>
      </c>
      <c r="D28" s="23"/>
      <c r="E28" s="2"/>
    </row>
    <row r="29" spans="1:5" ht="120" customHeight="1" thickTop="1" thickBot="1">
      <c r="A29" s="2"/>
      <c r="B29" s="20"/>
      <c r="C29" s="22" t="s">
        <v>54</v>
      </c>
      <c r="D29" s="23"/>
      <c r="E29" s="2"/>
    </row>
    <row r="30" spans="1:5" ht="66" customHeight="1" thickTop="1" thickBot="1">
      <c r="A30" s="2"/>
      <c r="B30" s="20"/>
      <c r="C30" s="22" t="s">
        <v>45</v>
      </c>
      <c r="D30" s="48"/>
      <c r="E30" s="2"/>
    </row>
    <row r="31" spans="1:5" ht="43.5" customHeight="1" thickTop="1" thickBot="1">
      <c r="A31" s="2"/>
      <c r="B31" s="20"/>
      <c r="C31" s="22" t="s">
        <v>48</v>
      </c>
      <c r="D31" s="48"/>
      <c r="E31" s="2"/>
    </row>
    <row r="32" spans="1:5" ht="42.75" customHeight="1" thickTop="1" thickBot="1">
      <c r="A32" s="2"/>
      <c r="B32" s="20"/>
      <c r="C32" s="22" t="s">
        <v>47</v>
      </c>
      <c r="D32" s="48"/>
      <c r="E32" s="2"/>
    </row>
    <row r="33" spans="1:5" ht="77.25" customHeight="1" thickTop="1" thickBot="1">
      <c r="A33" s="2"/>
      <c r="B33" s="20"/>
      <c r="C33" s="22" t="s">
        <v>49</v>
      </c>
      <c r="D33" s="23"/>
      <c r="E33" s="2"/>
    </row>
    <row r="34" spans="1:5" ht="57.75" customHeight="1" thickTop="1" thickBot="1">
      <c r="A34" s="2"/>
      <c r="B34" s="20"/>
      <c r="C34" s="22" t="s">
        <v>50</v>
      </c>
      <c r="D34" s="23"/>
      <c r="E34" s="2"/>
    </row>
    <row r="35" spans="1:5" ht="117.75" customHeight="1" thickTop="1" thickBot="1">
      <c r="A35" s="2"/>
      <c r="B35" s="20"/>
      <c r="C35" s="22" t="s">
        <v>55</v>
      </c>
      <c r="D35" s="23"/>
      <c r="E35" s="2"/>
    </row>
    <row r="36" spans="1:5" ht="20.25" thickTop="1" thickBot="1">
      <c r="A36" s="2"/>
      <c r="B36" s="20"/>
      <c r="C36" s="22" t="s">
        <v>56</v>
      </c>
      <c r="D36" s="23"/>
      <c r="E36" s="2"/>
    </row>
    <row r="37" spans="1:5" ht="157.5" customHeight="1" thickTop="1" thickBot="1">
      <c r="A37" s="2"/>
      <c r="B37" s="19" t="s">
        <v>60</v>
      </c>
      <c r="C37" s="22" t="s">
        <v>44</v>
      </c>
      <c r="D37" s="23"/>
      <c r="E37" s="2"/>
    </row>
    <row r="38" spans="1:5" ht="114" customHeight="1" thickTop="1" thickBot="1">
      <c r="A38" s="2"/>
      <c r="B38" s="20"/>
      <c r="C38" s="22" t="s">
        <v>46</v>
      </c>
      <c r="D38" s="23"/>
      <c r="E38" s="2"/>
    </row>
    <row r="39" spans="1:5" ht="20.25" thickTop="1" thickBot="1">
      <c r="A39" s="2"/>
      <c r="B39" s="21"/>
      <c r="C39" s="22" t="s">
        <v>56</v>
      </c>
      <c r="D39" s="23"/>
      <c r="E39" s="2"/>
    </row>
    <row r="40" spans="1:5" ht="16.5" customHeight="1" thickTop="1">
      <c r="A40" s="2"/>
      <c r="B40" s="2"/>
      <c r="C40" s="2"/>
      <c r="D40" s="2"/>
      <c r="E40" s="2"/>
    </row>
  </sheetData>
  <mergeCells count="41">
    <mergeCell ref="B27:D27"/>
    <mergeCell ref="B24:B26"/>
    <mergeCell ref="C24:D24"/>
    <mergeCell ref="B19:D19"/>
    <mergeCell ref="C18:D18"/>
    <mergeCell ref="C13:D13"/>
    <mergeCell ref="C14:D14"/>
    <mergeCell ref="C15:D15"/>
    <mergeCell ref="C16:D16"/>
    <mergeCell ref="C25:D25"/>
    <mergeCell ref="C26:D26"/>
    <mergeCell ref="C32:D32"/>
    <mergeCell ref="C33:D33"/>
    <mergeCell ref="C7:D7"/>
    <mergeCell ref="C8:D8"/>
    <mergeCell ref="C9:D9"/>
    <mergeCell ref="C10:D10"/>
    <mergeCell ref="C11:D11"/>
    <mergeCell ref="B12:D12"/>
    <mergeCell ref="C22:D22"/>
    <mergeCell ref="C21:D21"/>
    <mergeCell ref="C17:D17"/>
    <mergeCell ref="C31:D31"/>
    <mergeCell ref="C23:D23"/>
    <mergeCell ref="C20:D20"/>
    <mergeCell ref="B2:C2"/>
    <mergeCell ref="B3:C3"/>
    <mergeCell ref="D2:D3"/>
    <mergeCell ref="C5:D5"/>
    <mergeCell ref="B6:D6"/>
    <mergeCell ref="B37:B39"/>
    <mergeCell ref="C37:D37"/>
    <mergeCell ref="C38:D38"/>
    <mergeCell ref="C39:D39"/>
    <mergeCell ref="C30:D30"/>
    <mergeCell ref="B28:B36"/>
    <mergeCell ref="C28:D28"/>
    <mergeCell ref="C29:D29"/>
    <mergeCell ref="C36:D36"/>
    <mergeCell ref="C34:D34"/>
    <mergeCell ref="C35:D35"/>
  </mergeCells>
  <hyperlinks>
    <hyperlink ref="B2" r:id="rId1"/>
  </hyperlinks>
  <pageMargins left="0.39370078740157483" right="0.39370078740157483" top="0.39370078740157483" bottom="0.39370078740157483" header="0.31496062992125984" footer="0.31496062992125984"/>
  <pageSetup paperSize="9" orientation="landscape" horizontalDpi="300" r:id="rId2"/>
  <drawing r:id="rId3"/>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workbookViewId="0">
      <selection activeCell="A40" sqref="A40:M43"/>
    </sheetView>
  </sheetViews>
  <sheetFormatPr defaultColWidth="8.7109375" defaultRowHeight="18.75"/>
  <cols>
    <col min="1" max="1" width="5.28515625" style="10" customWidth="1"/>
    <col min="2" max="3" width="8.7109375" style="10" customWidth="1"/>
    <col min="4" max="4" width="7.5703125" style="10" customWidth="1"/>
    <col min="5" max="5" width="8.7109375" style="10" customWidth="1"/>
    <col min="6" max="6" width="12.28515625" style="10" customWidth="1"/>
    <col min="7" max="7" width="9.28515625" style="10" customWidth="1"/>
    <col min="8" max="8" width="10.28515625" style="10" customWidth="1"/>
    <col min="9" max="9" width="7.85546875" style="10" customWidth="1"/>
    <col min="10" max="10" width="9.5703125" style="10" customWidth="1"/>
    <col min="11" max="11" width="12" style="10" customWidth="1"/>
    <col min="12" max="12" width="10.28515625" style="10" customWidth="1"/>
    <col min="13" max="16384" width="8.7109375" style="10"/>
  </cols>
  <sheetData>
    <row r="1" spans="1:12">
      <c r="K1" s="11" t="str">
        <f>IF('Data Entry Sheet'!C7="", "", 'Data Entry Sheet'!C7)</f>
        <v>Mr. Shyam Modi,</v>
      </c>
    </row>
    <row r="2" spans="1:12">
      <c r="K2" s="11" t="str">
        <f>IF('Data Entry Sheet'!C8="","",'Data Entry Sheet'!C8)</f>
        <v>33, M.G. Road</v>
      </c>
    </row>
    <row r="3" spans="1:12">
      <c r="K3" s="11" t="str">
        <f>IF('Data Entry Sheet'!C9="","",'Data Entry Sheet'!C9)</f>
        <v>Nr. Post Office</v>
      </c>
    </row>
    <row r="4" spans="1:12">
      <c r="K4" s="11" t="str">
        <f>IF('Data Entry Sheet'!C10="", "", 'Data Entry Sheet'!C10&amp;"-"&amp;'Data Entry Sheet'!C11)</f>
        <v>Pune, Maharashtra-400325</v>
      </c>
    </row>
    <row r="6" spans="1:12" s="11" customFormat="1">
      <c r="K6" s="45">
        <f>IF('Data Entry Sheet'!C20="", "", 'Data Entry Sheet'!C20)</f>
        <v>43891</v>
      </c>
      <c r="L6" s="45"/>
    </row>
    <row r="7" spans="1:12" s="11" customFormat="1"/>
    <row r="8" spans="1:12" s="11" customFormat="1">
      <c r="A8" s="11" t="s">
        <v>20</v>
      </c>
    </row>
    <row r="9" spans="1:12" s="11" customFormat="1">
      <c r="A9" s="11" t="str">
        <f>IF('Data Entry Sheet'!C14="", "", 'Data Entry Sheet'!C14)</f>
        <v>Mr. S.K. Venkatraman</v>
      </c>
    </row>
    <row r="10" spans="1:12" s="11" customFormat="1">
      <c r="A10" s="11" t="str">
        <f>IF('Data Entry Sheet'!C15="", "", 'Data Entry Sheet'!C15)</f>
        <v>The Deputy General Manager</v>
      </c>
    </row>
    <row r="11" spans="1:12" s="11" customFormat="1">
      <c r="A11" s="11" t="str">
        <f>IF('Data Entry Sheet'!C13="", "", 'Data Entry Sheet'!C13)</f>
        <v>ABC PQR Ltd.</v>
      </c>
    </row>
    <row r="12" spans="1:12" s="11" customFormat="1">
      <c r="A12" s="11" t="str">
        <f>IF('Data Entry Sheet'!C17="", "", 'Data Entry Sheet'!C17)</f>
        <v>10056, Lane 3 Industrial Notified Area,</v>
      </c>
    </row>
    <row r="13" spans="1:12" s="11" customFormat="1">
      <c r="A13" s="11" t="str">
        <f>IF('Data Entry Sheet'!C18="", "", 'Data Entry Sheet'!C18)</f>
        <v>Pune, Maharashtra</v>
      </c>
    </row>
    <row r="14" spans="1:12" s="11" customFormat="1"/>
    <row r="15" spans="1:12" s="11" customFormat="1">
      <c r="F15" s="11" t="s">
        <v>32</v>
      </c>
    </row>
    <row r="17" spans="1:14">
      <c r="A17" s="11" t="s">
        <v>21</v>
      </c>
      <c r="B17" s="39" t="str">
        <f>IF('Data Entry Sheet'!C14="", "", 'Data Entry Sheet'!C14)</f>
        <v>Mr. S.K. Venkatraman</v>
      </c>
      <c r="C17" s="39"/>
      <c r="D17" s="39"/>
    </row>
    <row r="18" spans="1:14">
      <c r="A18" s="11"/>
      <c r="B18" s="11"/>
      <c r="C18" s="11"/>
      <c r="D18" s="11"/>
    </row>
    <row r="19" spans="1:14">
      <c r="A19" s="10" t="s">
        <v>28</v>
      </c>
      <c r="B19" s="11"/>
      <c r="C19" s="11"/>
      <c r="D19" s="11"/>
    </row>
    <row r="20" spans="1:14">
      <c r="A20" s="11"/>
      <c r="B20" s="11"/>
      <c r="C20" s="11"/>
      <c r="D20" s="11"/>
    </row>
    <row r="21" spans="1:14" ht="19.5" thickBot="1">
      <c r="A21" s="41" t="s">
        <v>33</v>
      </c>
      <c r="B21" s="41"/>
      <c r="C21" s="41"/>
      <c r="D21" s="41"/>
      <c r="E21" s="41"/>
      <c r="F21" s="40" t="str">
        <f>IF('Data Entry Sheet'!C13="", "", 'Data Entry Sheet'!C13)</f>
        <v>ABC PQR Ltd.</v>
      </c>
      <c r="G21" s="40"/>
      <c r="H21" s="40"/>
      <c r="I21" s="10" t="s">
        <v>29</v>
      </c>
      <c r="J21" s="40" t="str">
        <f>IF('Data Entry Sheet'!C21="", "", 'Data Entry Sheet'!C21)</f>
        <v>Chief Accountant</v>
      </c>
      <c r="K21" s="40"/>
      <c r="L21" s="10" t="s">
        <v>34</v>
      </c>
      <c r="M21" s="12" t="str">
        <f>IF('Data Entry Sheet'!C22="","",IF(L21="since",'Data Entry Sheet'!C22,'Data Entry Sheet'!#REF!))</f>
        <v>May-2007.</v>
      </c>
      <c r="N21" s="12"/>
    </row>
    <row r="22" spans="1:14" ht="19.5" thickTop="1">
      <c r="E22" s="13"/>
      <c r="F22" s="13"/>
      <c r="G22" s="14"/>
      <c r="H22" s="14"/>
      <c r="I22" s="14"/>
      <c r="J22" s="14"/>
      <c r="K22" s="14"/>
      <c r="L22" s="13"/>
    </row>
    <row r="23" spans="1:14">
      <c r="A23" s="43" t="s">
        <v>65</v>
      </c>
      <c r="B23" s="43"/>
      <c r="C23" s="43"/>
      <c r="D23" s="43"/>
      <c r="E23" s="43"/>
      <c r="F23" s="43"/>
      <c r="G23" s="43"/>
      <c r="H23" s="43"/>
      <c r="I23" s="43"/>
      <c r="J23" s="43"/>
      <c r="K23" s="43"/>
      <c r="L23" s="43"/>
      <c r="M23" s="43"/>
      <c r="N23" s="13"/>
    </row>
    <row r="24" spans="1:14">
      <c r="A24" s="43"/>
      <c r="B24" s="43"/>
      <c r="C24" s="43"/>
      <c r="D24" s="43"/>
      <c r="E24" s="43"/>
      <c r="F24" s="43"/>
      <c r="G24" s="43"/>
      <c r="H24" s="43"/>
      <c r="I24" s="43"/>
      <c r="J24" s="43"/>
      <c r="K24" s="43"/>
      <c r="L24" s="43"/>
      <c r="M24" s="43"/>
      <c r="N24" s="13"/>
    </row>
    <row r="25" spans="1:14">
      <c r="A25" s="15"/>
      <c r="B25" s="15"/>
      <c r="C25" s="15"/>
      <c r="D25" s="15"/>
      <c r="E25" s="15"/>
      <c r="F25" s="15"/>
      <c r="G25" s="15"/>
      <c r="H25" s="15"/>
      <c r="I25" s="15"/>
      <c r="J25" s="15"/>
      <c r="K25" s="15"/>
      <c r="L25" s="15"/>
      <c r="M25" s="15"/>
      <c r="N25" s="13"/>
    </row>
    <row r="26" spans="1:14" ht="18.75" customHeight="1">
      <c r="A26" s="44" t="s">
        <v>66</v>
      </c>
      <c r="B26" s="44"/>
      <c r="C26" s="44"/>
      <c r="D26" s="44"/>
      <c r="E26" s="44"/>
      <c r="F26" s="44"/>
      <c r="G26" s="44"/>
      <c r="H26" s="44"/>
      <c r="I26" s="44"/>
      <c r="J26" s="44"/>
      <c r="K26" s="44"/>
      <c r="L26" s="44"/>
      <c r="M26" s="44"/>
    </row>
    <row r="27" spans="1:14">
      <c r="A27" s="44"/>
      <c r="B27" s="44"/>
      <c r="C27" s="44"/>
      <c r="D27" s="44"/>
      <c r="E27" s="44"/>
      <c r="F27" s="44"/>
      <c r="G27" s="44"/>
      <c r="H27" s="44"/>
      <c r="I27" s="44"/>
      <c r="J27" s="44"/>
      <c r="K27" s="44"/>
      <c r="L27" s="44"/>
      <c r="M27" s="44"/>
    </row>
    <row r="28" spans="1:14">
      <c r="A28" s="44"/>
      <c r="B28" s="44"/>
      <c r="C28" s="44"/>
      <c r="D28" s="44"/>
      <c r="E28" s="44"/>
      <c r="F28" s="44"/>
      <c r="G28" s="44"/>
      <c r="H28" s="44"/>
      <c r="I28" s="44"/>
      <c r="J28" s="44"/>
      <c r="K28" s="44"/>
      <c r="L28" s="44"/>
      <c r="M28" s="44"/>
    </row>
    <row r="29" spans="1:14">
      <c r="A29" s="44"/>
      <c r="B29" s="44"/>
      <c r="C29" s="44"/>
      <c r="D29" s="44"/>
      <c r="E29" s="44"/>
      <c r="F29" s="44"/>
      <c r="G29" s="44"/>
      <c r="H29" s="44"/>
      <c r="I29" s="44"/>
      <c r="J29" s="44"/>
      <c r="K29" s="44"/>
      <c r="L29" s="44"/>
      <c r="M29" s="44"/>
    </row>
    <row r="30" spans="1:14">
      <c r="A30" s="44"/>
      <c r="B30" s="44"/>
      <c r="C30" s="44"/>
      <c r="D30" s="44"/>
      <c r="E30" s="44"/>
      <c r="F30" s="44"/>
      <c r="G30" s="44"/>
      <c r="H30" s="44"/>
      <c r="I30" s="44"/>
      <c r="J30" s="44"/>
      <c r="K30" s="44"/>
      <c r="L30" s="44"/>
      <c r="M30" s="44"/>
    </row>
    <row r="31" spans="1:14">
      <c r="B31" s="11"/>
      <c r="C31" s="11"/>
      <c r="D31" s="11"/>
    </row>
    <row r="32" spans="1:14">
      <c r="A32" s="44" t="s">
        <v>67</v>
      </c>
      <c r="B32" s="44"/>
      <c r="C32" s="44"/>
      <c r="D32" s="44"/>
      <c r="E32" s="44"/>
      <c r="F32" s="44"/>
      <c r="G32" s="44"/>
      <c r="H32" s="44"/>
      <c r="I32" s="44"/>
      <c r="J32" s="44"/>
      <c r="K32" s="44"/>
      <c r="L32" s="44"/>
      <c r="M32" s="44"/>
    </row>
    <row r="33" spans="1:13">
      <c r="A33" s="44"/>
      <c r="B33" s="44"/>
      <c r="C33" s="44"/>
      <c r="D33" s="44"/>
      <c r="E33" s="44"/>
      <c r="F33" s="44"/>
      <c r="G33" s="44"/>
      <c r="H33" s="44"/>
      <c r="I33" s="44"/>
      <c r="J33" s="44"/>
      <c r="K33" s="44"/>
      <c r="L33" s="44"/>
      <c r="M33" s="44"/>
    </row>
    <row r="34" spans="1:13">
      <c r="B34" s="11"/>
      <c r="C34" s="11"/>
      <c r="D34" s="11"/>
    </row>
    <row r="35" spans="1:13">
      <c r="A35" s="10" t="s">
        <v>35</v>
      </c>
      <c r="B35" s="46" t="str">
        <f>IF('Data Entry Sheet'!C24="", "", 'Data Entry Sheet'!C24)</f>
        <v>Additional professional qualification acquired.</v>
      </c>
      <c r="C35" s="46"/>
      <c r="D35" s="46"/>
      <c r="E35" s="46"/>
      <c r="F35" s="46"/>
      <c r="G35" s="46"/>
      <c r="H35" s="46"/>
      <c r="I35" s="46"/>
      <c r="J35" s="46"/>
      <c r="K35" s="46"/>
      <c r="L35" s="46"/>
      <c r="M35" s="46"/>
    </row>
    <row r="36" spans="1:13">
      <c r="A36" s="10" t="s">
        <v>36</v>
      </c>
      <c r="B36" s="46" t="str">
        <f>IF('Data Entry Sheet'!C25="", "", 'Data Entry Sheet'!C25)</f>
        <v>Made administration process easier reducing operating cost.</v>
      </c>
      <c r="C36" s="46"/>
      <c r="D36" s="46"/>
      <c r="E36" s="46"/>
      <c r="F36" s="46"/>
      <c r="G36" s="46"/>
      <c r="H36" s="46"/>
      <c r="I36" s="46"/>
      <c r="J36" s="46"/>
      <c r="K36" s="46"/>
      <c r="L36" s="46"/>
      <c r="M36" s="46"/>
    </row>
    <row r="37" spans="1:13">
      <c r="A37" s="10" t="s">
        <v>37</v>
      </c>
      <c r="B37" s="46" t="str">
        <f>IF('Data Entry Sheet'!C26="", "", 'Data Entry Sheet'!C26)</f>
        <v>Made bill payment process easier and faster reducing operating cost.</v>
      </c>
      <c r="C37" s="46"/>
      <c r="D37" s="46"/>
      <c r="E37" s="46"/>
      <c r="F37" s="46"/>
      <c r="G37" s="46"/>
      <c r="H37" s="46"/>
      <c r="I37" s="46"/>
      <c r="J37" s="46"/>
      <c r="K37" s="46"/>
      <c r="L37" s="46"/>
      <c r="M37" s="46"/>
    </row>
    <row r="38" spans="1:13">
      <c r="B38" s="16"/>
      <c r="C38" s="16"/>
      <c r="D38" s="16"/>
      <c r="E38" s="16"/>
      <c r="F38" s="16"/>
      <c r="G38" s="16"/>
      <c r="H38" s="16"/>
      <c r="I38" s="16"/>
      <c r="J38" s="16"/>
      <c r="K38" s="16"/>
    </row>
    <row r="39" spans="1:13">
      <c r="A39" s="10" t="s">
        <v>68</v>
      </c>
      <c r="B39" s="11"/>
      <c r="C39" s="11"/>
      <c r="D39" s="11"/>
      <c r="G39" s="47" t="str">
        <f>IF('Data Entry Sheet'!C23="", "", 'Data Entry Sheet'!C23)</f>
        <v>Rs. 5,00,000/- (Rupees Five Lakh Only)</v>
      </c>
      <c r="H39" s="47"/>
      <c r="I39" s="47"/>
      <c r="J39" s="47"/>
      <c r="K39" s="47"/>
      <c r="L39" s="10" t="s">
        <v>38</v>
      </c>
    </row>
    <row r="40" spans="1:13" ht="16.5" customHeight="1">
      <c r="A40" s="44" t="s">
        <v>51</v>
      </c>
      <c r="B40" s="44"/>
      <c r="C40" s="44"/>
      <c r="D40" s="44"/>
      <c r="E40" s="44"/>
      <c r="F40" s="44"/>
      <c r="G40" s="44"/>
      <c r="H40" s="44"/>
      <c r="I40" s="44"/>
      <c r="J40" s="44"/>
      <c r="K40" s="44"/>
      <c r="L40" s="44"/>
      <c r="M40" s="44"/>
    </row>
    <row r="41" spans="1:13">
      <c r="A41" s="44"/>
      <c r="B41" s="44"/>
      <c r="C41" s="44"/>
      <c r="D41" s="44"/>
      <c r="E41" s="44"/>
      <c r="F41" s="44"/>
      <c r="G41" s="44"/>
      <c r="H41" s="44"/>
      <c r="I41" s="44"/>
      <c r="J41" s="44"/>
      <c r="K41" s="44"/>
      <c r="L41" s="44"/>
      <c r="M41" s="44"/>
    </row>
    <row r="42" spans="1:13">
      <c r="A42" s="44"/>
      <c r="B42" s="44"/>
      <c r="C42" s="44"/>
      <c r="D42" s="44"/>
      <c r="E42" s="44"/>
      <c r="F42" s="44"/>
      <c r="G42" s="44"/>
      <c r="H42" s="44"/>
      <c r="I42" s="44"/>
      <c r="J42" s="44"/>
      <c r="K42" s="44"/>
      <c r="L42" s="44"/>
      <c r="M42" s="44"/>
    </row>
    <row r="43" spans="1:13">
      <c r="A43" s="44"/>
      <c r="B43" s="44"/>
      <c r="C43" s="44"/>
      <c r="D43" s="44"/>
      <c r="E43" s="44"/>
      <c r="F43" s="44"/>
      <c r="G43" s="44"/>
      <c r="H43" s="44"/>
      <c r="I43" s="44"/>
      <c r="J43" s="44"/>
      <c r="K43" s="44"/>
      <c r="L43" s="44"/>
      <c r="M43" s="44"/>
    </row>
    <row r="44" spans="1:13">
      <c r="A44" s="9"/>
      <c r="B44" s="9"/>
      <c r="C44" s="9"/>
      <c r="D44" s="9"/>
      <c r="E44" s="9"/>
      <c r="F44" s="9"/>
      <c r="G44" s="9"/>
      <c r="H44" s="9"/>
      <c r="I44" s="9"/>
      <c r="J44" s="9"/>
      <c r="K44" s="9"/>
    </row>
    <row r="45" spans="1:13" ht="15.75" customHeight="1">
      <c r="A45" s="42" t="s">
        <v>46</v>
      </c>
      <c r="B45" s="42"/>
      <c r="C45" s="42"/>
      <c r="D45" s="42"/>
      <c r="E45" s="42"/>
      <c r="F45" s="42"/>
      <c r="G45" s="42"/>
      <c r="H45" s="42"/>
      <c r="I45" s="42"/>
      <c r="J45" s="42"/>
      <c r="K45" s="42"/>
      <c r="L45" s="42"/>
      <c r="M45" s="42"/>
    </row>
    <row r="46" spans="1:13">
      <c r="A46" s="42"/>
      <c r="B46" s="42"/>
      <c r="C46" s="42"/>
      <c r="D46" s="42"/>
      <c r="E46" s="42"/>
      <c r="F46" s="42"/>
      <c r="G46" s="42"/>
      <c r="H46" s="42"/>
      <c r="I46" s="42"/>
      <c r="J46" s="42"/>
      <c r="K46" s="42"/>
      <c r="L46" s="42"/>
      <c r="M46" s="42"/>
    </row>
    <row r="47" spans="1:13">
      <c r="A47" s="42"/>
      <c r="B47" s="42"/>
      <c r="C47" s="42"/>
      <c r="D47" s="42"/>
      <c r="E47" s="42"/>
      <c r="F47" s="42"/>
      <c r="G47" s="42"/>
      <c r="H47" s="42"/>
      <c r="I47" s="42"/>
      <c r="J47" s="42"/>
      <c r="K47" s="42"/>
      <c r="L47" s="42"/>
      <c r="M47" s="42"/>
    </row>
    <row r="48" spans="1:13">
      <c r="A48" s="42"/>
      <c r="B48" s="42"/>
      <c r="C48" s="42"/>
      <c r="D48" s="42"/>
      <c r="E48" s="42"/>
      <c r="F48" s="42"/>
      <c r="G48" s="42"/>
      <c r="H48" s="42"/>
      <c r="I48" s="42"/>
      <c r="J48" s="42"/>
      <c r="K48" s="42"/>
      <c r="L48" s="42"/>
      <c r="M48" s="42"/>
    </row>
    <row r="49" spans="1:13">
      <c r="A49" s="42"/>
      <c r="B49" s="42"/>
      <c r="C49" s="42"/>
      <c r="D49" s="42"/>
      <c r="E49" s="42"/>
      <c r="F49" s="42"/>
      <c r="G49" s="42"/>
      <c r="H49" s="42"/>
      <c r="I49" s="42"/>
      <c r="J49" s="42"/>
      <c r="K49" s="42"/>
      <c r="L49" s="42"/>
      <c r="M49" s="42"/>
    </row>
    <row r="50" spans="1:13">
      <c r="A50" s="42"/>
      <c r="B50" s="42"/>
      <c r="C50" s="42"/>
      <c r="D50" s="42"/>
      <c r="E50" s="42"/>
      <c r="F50" s="42"/>
      <c r="G50" s="42"/>
      <c r="H50" s="42"/>
      <c r="I50" s="42"/>
      <c r="J50" s="42"/>
      <c r="K50" s="42"/>
      <c r="L50" s="42"/>
      <c r="M50" s="42"/>
    </row>
    <row r="51" spans="1:13" ht="21.75" customHeight="1">
      <c r="A51" s="44" t="s">
        <v>69</v>
      </c>
      <c r="B51" s="44"/>
      <c r="C51" s="44"/>
      <c r="D51" s="44"/>
      <c r="E51" s="44"/>
      <c r="F51" s="44"/>
      <c r="G51" s="44"/>
      <c r="H51" s="44"/>
      <c r="I51" s="44"/>
      <c r="J51" s="44"/>
      <c r="K51" s="44"/>
      <c r="L51" s="44"/>
      <c r="M51" s="44"/>
    </row>
    <row r="52" spans="1:13">
      <c r="A52" s="44"/>
      <c r="B52" s="44"/>
      <c r="C52" s="44"/>
      <c r="D52" s="44"/>
      <c r="E52" s="44"/>
      <c r="F52" s="44"/>
      <c r="G52" s="44"/>
      <c r="H52" s="44"/>
      <c r="I52" s="44"/>
      <c r="J52" s="44"/>
      <c r="K52" s="44"/>
      <c r="L52" s="44"/>
      <c r="M52" s="44"/>
    </row>
    <row r="53" spans="1:13">
      <c r="A53" s="44"/>
      <c r="B53" s="44"/>
      <c r="C53" s="44"/>
      <c r="D53" s="44"/>
      <c r="E53" s="44"/>
      <c r="F53" s="44"/>
      <c r="G53" s="44"/>
      <c r="H53" s="44"/>
      <c r="I53" s="44"/>
      <c r="J53" s="44"/>
      <c r="K53" s="44"/>
      <c r="L53" s="44"/>
      <c r="M53" s="44"/>
    </row>
    <row r="54" spans="1:13">
      <c r="A54" s="44"/>
      <c r="B54" s="44"/>
      <c r="C54" s="44"/>
      <c r="D54" s="44"/>
      <c r="E54" s="44"/>
      <c r="F54" s="44"/>
      <c r="G54" s="44"/>
      <c r="H54" s="44"/>
      <c r="I54" s="44"/>
      <c r="J54" s="44"/>
      <c r="K54" s="44"/>
      <c r="L54" s="44"/>
      <c r="M54" s="44"/>
    </row>
    <row r="55" spans="1:13">
      <c r="B55" s="11"/>
      <c r="C55" s="11"/>
      <c r="D55" s="11"/>
    </row>
    <row r="56" spans="1:13">
      <c r="A56" s="44" t="s">
        <v>70</v>
      </c>
      <c r="B56" s="44"/>
      <c r="C56" s="44"/>
      <c r="D56" s="44"/>
      <c r="E56" s="44"/>
      <c r="F56" s="44"/>
      <c r="G56" s="44"/>
      <c r="H56" s="44"/>
      <c r="I56" s="44"/>
      <c r="J56" s="44"/>
      <c r="K56" s="44"/>
      <c r="L56" s="44"/>
      <c r="M56" s="44"/>
    </row>
    <row r="57" spans="1:13">
      <c r="A57" s="44"/>
      <c r="B57" s="44"/>
      <c r="C57" s="44"/>
      <c r="D57" s="44"/>
      <c r="E57" s="44"/>
      <c r="F57" s="44"/>
      <c r="G57" s="44"/>
      <c r="H57" s="44"/>
      <c r="I57" s="44"/>
      <c r="J57" s="44"/>
      <c r="K57" s="44"/>
      <c r="L57" s="44"/>
      <c r="M57" s="44"/>
    </row>
    <row r="58" spans="1:13">
      <c r="B58" s="11"/>
      <c r="C58" s="11"/>
      <c r="D58" s="11"/>
    </row>
    <row r="59" spans="1:13">
      <c r="A59" s="10" t="s">
        <v>24</v>
      </c>
    </row>
    <row r="61" spans="1:13">
      <c r="A61" s="11" t="s">
        <v>31</v>
      </c>
      <c r="E61" s="11" t="s">
        <v>22</v>
      </c>
    </row>
    <row r="62" spans="1:13">
      <c r="A62" s="11"/>
      <c r="B62" s="11"/>
      <c r="C62" s="11"/>
      <c r="D62" s="11"/>
      <c r="E62" s="11"/>
    </row>
    <row r="64" spans="1:13">
      <c r="A64" s="11" t="str">
        <f>IF('Data Entry Sheet'!C7="", "", 'Data Entry Sheet'!C7)</f>
        <v>Mr. Shyam Modi,</v>
      </c>
    </row>
    <row r="65" spans="1:4">
      <c r="A65" s="11" t="str">
        <f>IF('Data Entry Sheet'!C21="", "", 'Data Entry Sheet'!C21)</f>
        <v>Chief Accountant</v>
      </c>
    </row>
    <row r="66" spans="1:4">
      <c r="A66" s="39" t="str">
        <f>IF('Data Entry Sheet'!C13="", "", 'Data Entry Sheet'!C13)</f>
        <v>ABC PQR Ltd.</v>
      </c>
      <c r="B66" s="39"/>
      <c r="C66" s="39"/>
      <c r="D66" s="39"/>
    </row>
  </sheetData>
  <mergeCells count="17">
    <mergeCell ref="K6:L6"/>
    <mergeCell ref="B17:D17"/>
    <mergeCell ref="A40:M43"/>
    <mergeCell ref="A51:M54"/>
    <mergeCell ref="A56:M57"/>
    <mergeCell ref="B35:M35"/>
    <mergeCell ref="B36:M36"/>
    <mergeCell ref="B37:M37"/>
    <mergeCell ref="G39:K39"/>
    <mergeCell ref="A66:D66"/>
    <mergeCell ref="F21:H21"/>
    <mergeCell ref="J21:K21"/>
    <mergeCell ref="A21:E21"/>
    <mergeCell ref="A45:M50"/>
    <mergeCell ref="A23:M24"/>
    <mergeCell ref="A26:M30"/>
    <mergeCell ref="A32:M33"/>
  </mergeCells>
  <dataValidations count="2">
    <dataValidation type="list" allowBlank="1" showInputMessage="1" showErrorMessage="1" sqref="A45">
      <formula1>'Data Entry Sheet'!$C$37:$C$39</formula1>
    </dataValidation>
    <dataValidation type="list" allowBlank="1" showInputMessage="1" showErrorMessage="1" sqref="A44:K44 A40">
      <formula1>'Data Entry Sheet'!$C$28:$C$36</formula1>
    </dataValidation>
  </dataValidations>
  <printOptions horizontalCentered="1" verticalCentered="1"/>
  <pageMargins left="0" right="0" top="0.19685039370078741" bottom="0.19685039370078741" header="0" footer="0"/>
  <pageSetup paperSize="9" scale="67"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Salary Increment Request Letter</vt:lpstr>
      <vt:lpstr>'Salary Increment Request Letter'!Print_Area</vt:lpstr>
      <vt:lpstr>reasons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Fahim;ExcelDataPro</dc:creator>
  <cp:keywords>Salary Increment Request Letter Excel Template;www.ExcelDataPro.com</cp:keywords>
  <cp:lastModifiedBy>Windows User</cp:lastModifiedBy>
  <cp:lastPrinted>2020-04-02T15:40:44Z</cp:lastPrinted>
  <dcterms:created xsi:type="dcterms:W3CDTF">2020-01-27T10:44:09Z</dcterms:created>
  <dcterms:modified xsi:type="dcterms:W3CDTF">2020-04-04T08:00:53Z</dcterms:modified>
</cp:coreProperties>
</file>