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Data Entry Sheet" sheetId="1" r:id="rId1"/>
    <sheet name="Verbal Harassment Complaint" sheetId="3" r:id="rId2"/>
    <sheet name="Sexual Harassment Complaint" sheetId="4" r:id="rId3"/>
  </sheets>
  <definedNames>
    <definedName name="location" localSheetId="2">'Data Entry Sheet'!#REF!</definedName>
    <definedName name="location">'Data Entry Sheet'!#REF!</definedName>
    <definedName name="location1" localSheetId="2">'Data Entry Sheet'!#REF!</definedName>
    <definedName name="location1">'Data Entry Sheet'!#REF!</definedName>
    <definedName name="reasons">'Data Entry Sheet'!#REF!</definedName>
  </definedNames>
  <calcPr calcId="124519"/>
</workbook>
</file>

<file path=xl/calcChain.xml><?xml version="1.0" encoding="utf-8"?>
<calcChain xmlns="http://schemas.openxmlformats.org/spreadsheetml/2006/main">
  <c r="C37" i="3"/>
  <c r="C36"/>
  <c r="C35"/>
  <c r="B37"/>
  <c r="B36"/>
  <c r="B35"/>
  <c r="C37" i="4"/>
  <c r="B37"/>
  <c r="C36"/>
  <c r="B36"/>
  <c r="C35"/>
  <c r="B35"/>
  <c r="C34"/>
  <c r="B34"/>
  <c r="G26"/>
  <c r="H26" i="3"/>
  <c r="B22"/>
  <c r="F21"/>
  <c r="A50" i="4"/>
  <c r="A49"/>
  <c r="A48"/>
  <c r="B22"/>
  <c r="J21"/>
  <c r="F21"/>
  <c r="B17"/>
  <c r="A13"/>
  <c r="A12"/>
  <c r="A11"/>
  <c r="A10"/>
  <c r="A9"/>
  <c r="I6"/>
  <c r="I4"/>
  <c r="I3"/>
  <c r="I2"/>
  <c r="I1"/>
  <c r="J21" i="3"/>
  <c r="B17"/>
  <c r="A49"/>
  <c r="A48"/>
  <c r="I1"/>
  <c r="A11"/>
  <c r="A9"/>
  <c r="A13"/>
  <c r="A12"/>
  <c r="A10"/>
  <c r="I4"/>
  <c r="A50"/>
  <c r="I3"/>
  <c r="I2"/>
  <c r="I6" l="1"/>
</calcChain>
</file>

<file path=xl/sharedStrings.xml><?xml version="1.0" encoding="utf-8"?>
<sst xmlns="http://schemas.openxmlformats.org/spreadsheetml/2006/main" count="110" uniqueCount="81">
  <si>
    <t>Name</t>
  </si>
  <si>
    <t>Particulars</t>
  </si>
  <si>
    <t>Details</t>
  </si>
  <si>
    <t>www.ExcelDataPro.com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</si>
  <si>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</si>
  <si>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</si>
  <si>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</si>
  <si>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</si>
  <si>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</si>
  <si>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</si>
  <si>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</si>
  <si>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Other Details</t>
  </si>
  <si>
    <t>Employee's Details</t>
  </si>
  <si>
    <t>Employer's Details</t>
  </si>
  <si>
    <t>Employee's Designation</t>
  </si>
  <si>
    <t>Mr. S.K. Venkatraman</t>
  </si>
  <si>
    <t>Company's Name</t>
  </si>
  <si>
    <t>Letter Issuing Date</t>
  </si>
  <si>
    <t>To,</t>
  </si>
  <si>
    <t>Dear</t>
  </si>
  <si>
    <t>Thank you</t>
  </si>
  <si>
    <t>Human Resource Department</t>
  </si>
  <si>
    <t>The Deputy General Manager</t>
  </si>
  <si>
    <t>10056, Lane 3 Industrial Notified Area,</t>
  </si>
  <si>
    <t>Greetings of the day!</t>
  </si>
  <si>
    <t>,      as</t>
  </si>
  <si>
    <t>Associated / Employeed Since</t>
  </si>
  <si>
    <t>May-2007</t>
  </si>
  <si>
    <t>Yours faithfully,</t>
  </si>
  <si>
    <t>I   am   serving   our   reputed    organisation</t>
  </si>
  <si>
    <t>since</t>
  </si>
  <si>
    <t>Chief Accountant</t>
  </si>
  <si>
    <t>. I have been discharging all my duties and responsibilities at the best of my abilities</t>
  </si>
  <si>
    <t xml:space="preserve"> and have a good track record in all aspects.</t>
  </si>
  <si>
    <t>Unfortunately since last month I am facing a severe issue which never ever aroused earlier in my entire career.</t>
  </si>
  <si>
    <t xml:space="preserve">I am getting regularly abused (verbally) by my colleague / superior </t>
  </si>
  <si>
    <t>I ignored it with a benefit of doubt but then when s/he crossed his/her reasonable limits; I confronted him/her</t>
  </si>
  <si>
    <t>for the same.  To that s/he made it appeared as some joke.  I upfront told him / her that I don’t  find it funny at</t>
  </si>
  <si>
    <t>all; then she just laughed it off and then repeats the same behaviour. Hence, I am forced to write you this as all</t>
  </si>
  <si>
    <t>his / her comments  are not  conducive to a healthy working atmosphere  and  it’s making  difficult  for  me  to</t>
  </si>
  <si>
    <t>continue working here.</t>
  </si>
  <si>
    <t>Incidents happened during all these days are narrated as below:</t>
  </si>
  <si>
    <t>On</t>
  </si>
  <si>
    <t>request you to kindly intervene in this matter and help it resolve at the earliest and do the needful and oblige.</t>
  </si>
  <si>
    <t>Subject: Complaint regarding colleague / superior’s harassment.</t>
  </si>
  <si>
    <t>Subject: Complaint regarding colleague/superior’s harassment.</t>
  </si>
  <si>
    <t>.    Initially,</t>
  </si>
  <si>
    <t>The above incidents are really disturbing and it is severely affecting my efficiency at the workplace and peace</t>
  </si>
  <si>
    <t>of mind in person resulting in disturbance in my relationship with my family members at home. Hence I hereby</t>
  </si>
  <si>
    <t>Unfortunately since last month I am facing a severe issue which never aroused earlier in my entire career. I am</t>
  </si>
  <si>
    <t>being   sexually   abused   by   my   colleague / superior</t>
  </si>
  <si>
    <t>.    She / He</t>
  </si>
  <si>
    <t>always  tries  to  touch  me at unacceptable places and comments below the belt in abusive language.  When  I</t>
  </si>
  <si>
    <t>confronted  him/her  s/he gave me the threat to  sack under a false  severe offense and  continues to repeat the</t>
  </si>
  <si>
    <t>working atmosphere and it’s making difficult for me to continue working here.</t>
  </si>
  <si>
    <t>same behaviour.  Hence, I am forced to write you this as  his/her behaviour is not at all conducive to a healthy</t>
  </si>
  <si>
    <t>Name of person who harasses</t>
  </si>
  <si>
    <t>Mr. S.N. Gosh</t>
  </si>
  <si>
    <t>Incident # 1 Date</t>
  </si>
  <si>
    <t>Incident # 1 Narration</t>
  </si>
  <si>
    <t>Incident # 2 Date</t>
  </si>
  <si>
    <t>Incident # 2 Narration</t>
  </si>
  <si>
    <t>Incident # 3 Date</t>
  </si>
  <si>
    <t>Incident # 3 Narration</t>
  </si>
  <si>
    <t>Incident # 4 Date</t>
  </si>
  <si>
    <t>Incident # 4 Narration</t>
  </si>
  <si>
    <t>He touched my private part while passing through in office passage.</t>
  </si>
  <si>
    <t>He again touched my private part while passing through in office passage.</t>
  </si>
  <si>
    <t>He passed a vulgur comment on me.</t>
  </si>
  <si>
    <t>For Sexual Assault</t>
  </si>
  <si>
    <t>For Verbal Assault</t>
  </si>
  <si>
    <t>He called me a dumb *ss in front of all colleagues.</t>
  </si>
  <si>
    <t>He told me to leave the job and be a pi*p.</t>
  </si>
  <si>
    <t>He  called me bas**rd in front of all colleagues.</t>
  </si>
  <si>
    <t>He again touched my private part and asked me to go out with him.</t>
  </si>
  <si>
    <t>Ms. Shyama Modi</t>
  </si>
  <si>
    <t>Complaint Letter Excel Template</t>
  </si>
  <si>
    <t>ABC PQR Ltd.</t>
  </si>
  <si>
    <t>Authorized Personnel Name</t>
  </si>
  <si>
    <t>Designation</t>
  </si>
  <si>
    <t>Department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</si>
</sst>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14009]dd/mm/yyyy;@"/>
    <numFmt numFmtId="166" formatCode="[$-14009]dd/mm/yy;@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Font="1"/>
    <xf numFmtId="0" fontId="3" fillId="3" borderId="5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166" fontId="5" fillId="0" borderId="6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2" fillId="4" borderId="1" xfId="0" quotePrefix="1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quotePrefix="1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5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6" fillId="0" borderId="0" xfId="0" applyFont="1"/>
    <xf numFmtId="0" fontId="5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8986</xdr:colOff>
      <xdr:row>0</xdr:row>
      <xdr:rowOff>197690</xdr:rowOff>
    </xdr:from>
    <xdr:to>
      <xdr:col>3</xdr:col>
      <xdr:colOff>1082579</xdr:colOff>
      <xdr:row>2</xdr:row>
      <xdr:rowOff>404364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5920" y="197690"/>
          <a:ext cx="1073593" cy="1069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06" zoomScaleNormal="106" workbookViewId="0">
      <selection activeCell="B31" sqref="B31:D39"/>
    </sheetView>
  </sheetViews>
  <sheetFormatPr defaultColWidth="8.7109375" defaultRowHeight="18.75"/>
  <cols>
    <col min="1" max="1" width="3.140625" style="1" customWidth="1"/>
    <col min="2" max="2" width="44.28515625" style="1" customWidth="1"/>
    <col min="3" max="3" width="53" style="1" customWidth="1"/>
    <col min="4" max="4" width="16.285156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31" t="s">
        <v>3</v>
      </c>
      <c r="C2" s="32"/>
      <c r="D2" s="35"/>
      <c r="E2" s="2"/>
    </row>
    <row r="3" spans="1:5" ht="32.25" thickTop="1" thickBot="1">
      <c r="A3" s="2"/>
      <c r="B3" s="33" t="s">
        <v>76</v>
      </c>
      <c r="C3" s="34"/>
      <c r="D3" s="36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4" t="s">
        <v>1</v>
      </c>
      <c r="C5" s="37" t="s">
        <v>2</v>
      </c>
      <c r="D5" s="37"/>
      <c r="E5" s="2"/>
    </row>
    <row r="6" spans="1:5" ht="20.25" thickTop="1" thickBot="1">
      <c r="A6" s="2"/>
      <c r="B6" s="38" t="s">
        <v>12</v>
      </c>
      <c r="C6" s="39"/>
      <c r="D6" s="40"/>
      <c r="E6" s="2"/>
    </row>
    <row r="7" spans="1:5" ht="20.25" thickTop="1" thickBot="1">
      <c r="A7" s="2"/>
      <c r="B7" s="5" t="s">
        <v>0</v>
      </c>
      <c r="C7" s="30" t="s">
        <v>75</v>
      </c>
      <c r="D7" s="30"/>
      <c r="E7" s="2"/>
    </row>
    <row r="8" spans="1:5" ht="20.25" thickTop="1" thickBot="1">
      <c r="A8" s="2"/>
      <c r="B8" s="3" t="s">
        <v>5</v>
      </c>
      <c r="C8" s="30" t="s">
        <v>8</v>
      </c>
      <c r="D8" s="30"/>
      <c r="E8" s="2"/>
    </row>
    <row r="9" spans="1:5" ht="20.25" thickTop="1" thickBot="1">
      <c r="A9" s="2"/>
      <c r="B9" s="3" t="s">
        <v>4</v>
      </c>
      <c r="C9" s="30" t="s">
        <v>9</v>
      </c>
      <c r="D9" s="30"/>
      <c r="E9" s="2"/>
    </row>
    <row r="10" spans="1:5" ht="20.25" thickTop="1" thickBot="1">
      <c r="A10" s="2"/>
      <c r="B10" s="3" t="s">
        <v>6</v>
      </c>
      <c r="C10" s="30" t="s">
        <v>10</v>
      </c>
      <c r="D10" s="30"/>
      <c r="E10" s="2"/>
    </row>
    <row r="11" spans="1:5" ht="20.25" thickTop="1" thickBot="1">
      <c r="A11" s="2"/>
      <c r="B11" s="3" t="s">
        <v>7</v>
      </c>
      <c r="C11" s="30">
        <v>400325</v>
      </c>
      <c r="D11" s="30"/>
      <c r="E11" s="2"/>
    </row>
    <row r="12" spans="1:5" ht="20.25" thickTop="1" thickBot="1">
      <c r="A12" s="2"/>
      <c r="B12" s="37" t="s">
        <v>13</v>
      </c>
      <c r="C12" s="37"/>
      <c r="D12" s="37"/>
      <c r="E12" s="2"/>
    </row>
    <row r="13" spans="1:5" ht="20.25" thickTop="1" thickBot="1">
      <c r="A13" s="2"/>
      <c r="B13" s="5" t="s">
        <v>16</v>
      </c>
      <c r="C13" s="30" t="s">
        <v>77</v>
      </c>
      <c r="D13" s="30"/>
      <c r="E13" s="2"/>
    </row>
    <row r="14" spans="1:5" ht="20.25" thickTop="1" thickBot="1">
      <c r="A14" s="2"/>
      <c r="B14" s="28" t="s">
        <v>78</v>
      </c>
      <c r="C14" s="30" t="s">
        <v>15</v>
      </c>
      <c r="D14" s="30"/>
      <c r="E14" s="2"/>
    </row>
    <row r="15" spans="1:5" ht="20.25" thickTop="1" thickBot="1">
      <c r="A15" s="2"/>
      <c r="B15" s="28" t="s">
        <v>79</v>
      </c>
      <c r="C15" s="30" t="s">
        <v>22</v>
      </c>
      <c r="D15" s="30"/>
      <c r="E15" s="2"/>
    </row>
    <row r="16" spans="1:5" ht="20.25" thickTop="1" thickBot="1">
      <c r="A16" s="2"/>
      <c r="B16" s="28" t="s">
        <v>80</v>
      </c>
      <c r="C16" s="30" t="s">
        <v>21</v>
      </c>
      <c r="D16" s="30"/>
      <c r="E16" s="2"/>
    </row>
    <row r="17" spans="1:5" ht="20.25" thickTop="1" thickBot="1">
      <c r="A17" s="2"/>
      <c r="B17" s="9" t="s">
        <v>5</v>
      </c>
      <c r="C17" s="30" t="s">
        <v>23</v>
      </c>
      <c r="D17" s="30"/>
      <c r="E17" s="2"/>
    </row>
    <row r="18" spans="1:5" ht="20.25" thickTop="1" thickBot="1">
      <c r="A18" s="2"/>
      <c r="B18" s="9" t="s">
        <v>4</v>
      </c>
      <c r="C18" s="30" t="s">
        <v>10</v>
      </c>
      <c r="D18" s="30"/>
      <c r="E18" s="2"/>
    </row>
    <row r="19" spans="1:5" ht="20.25" thickTop="1" thickBot="1">
      <c r="A19" s="2"/>
      <c r="B19" s="37" t="s">
        <v>11</v>
      </c>
      <c r="C19" s="37"/>
      <c r="D19" s="37"/>
      <c r="E19" s="2"/>
    </row>
    <row r="20" spans="1:5" ht="20.25" thickTop="1" thickBot="1">
      <c r="A20" s="2"/>
      <c r="B20" s="6" t="s">
        <v>17</v>
      </c>
      <c r="C20" s="42">
        <v>43891</v>
      </c>
      <c r="D20" s="42"/>
      <c r="E20" s="2"/>
    </row>
    <row r="21" spans="1:5" ht="20.25" thickTop="1" thickBot="1">
      <c r="A21" s="2"/>
      <c r="B21" s="9" t="s">
        <v>14</v>
      </c>
      <c r="C21" s="42" t="s">
        <v>31</v>
      </c>
      <c r="D21" s="42"/>
      <c r="E21" s="2"/>
    </row>
    <row r="22" spans="1:5" ht="20.25" thickTop="1" thickBot="1">
      <c r="A22" s="2"/>
      <c r="B22" s="9" t="s">
        <v>26</v>
      </c>
      <c r="C22" s="41" t="s">
        <v>27</v>
      </c>
      <c r="D22" s="42"/>
      <c r="E22" s="2"/>
    </row>
    <row r="23" spans="1:5" ht="20.25" thickTop="1" thickBot="1">
      <c r="A23" s="2"/>
      <c r="B23" s="20" t="s">
        <v>56</v>
      </c>
      <c r="C23" s="42" t="s">
        <v>57</v>
      </c>
      <c r="D23" s="42"/>
      <c r="E23" s="2"/>
    </row>
    <row r="24" spans="1:5" ht="20.25" thickTop="1" thickBot="1">
      <c r="A24" s="2"/>
      <c r="B24" s="37" t="s">
        <v>70</v>
      </c>
      <c r="C24" s="37"/>
      <c r="D24" s="37"/>
      <c r="E24" s="2"/>
    </row>
    <row r="25" spans="1:5" ht="42.95" customHeight="1" thickTop="1" thickBot="1">
      <c r="A25" s="2"/>
      <c r="B25" s="20" t="s">
        <v>58</v>
      </c>
      <c r="C25" s="43">
        <v>43871</v>
      </c>
      <c r="D25" s="44"/>
      <c r="E25" s="2"/>
    </row>
    <row r="26" spans="1:5" ht="42.95" customHeight="1" thickTop="1" thickBot="1">
      <c r="A26" s="2"/>
      <c r="B26" s="20" t="s">
        <v>59</v>
      </c>
      <c r="C26" s="43" t="s">
        <v>71</v>
      </c>
      <c r="D26" s="44"/>
      <c r="E26" s="2"/>
    </row>
    <row r="27" spans="1:5" ht="42.95" customHeight="1" thickTop="1" thickBot="1">
      <c r="A27" s="2"/>
      <c r="B27" s="20" t="s">
        <v>60</v>
      </c>
      <c r="C27" s="43">
        <v>43880</v>
      </c>
      <c r="D27" s="44"/>
      <c r="E27" s="2"/>
    </row>
    <row r="28" spans="1:5" ht="42.95" customHeight="1" thickTop="1" thickBot="1">
      <c r="A28" s="2"/>
      <c r="B28" s="20" t="s">
        <v>61</v>
      </c>
      <c r="C28" s="43" t="s">
        <v>72</v>
      </c>
      <c r="D28" s="44"/>
      <c r="E28" s="2"/>
    </row>
    <row r="29" spans="1:5" ht="42.95" customHeight="1" thickTop="1" thickBot="1">
      <c r="A29" s="2"/>
      <c r="B29" s="20" t="s">
        <v>62</v>
      </c>
      <c r="C29" s="43">
        <v>43890</v>
      </c>
      <c r="D29" s="44"/>
      <c r="E29" s="2"/>
    </row>
    <row r="30" spans="1:5" ht="42.95" customHeight="1" thickTop="1" thickBot="1">
      <c r="A30" s="2"/>
      <c r="B30" s="20" t="s">
        <v>63</v>
      </c>
      <c r="C30" s="43" t="s">
        <v>73</v>
      </c>
      <c r="D30" s="44"/>
      <c r="E30" s="2"/>
    </row>
    <row r="31" spans="1:5" ht="20.25" thickTop="1" thickBot="1">
      <c r="A31" s="2"/>
      <c r="B31" s="37" t="s">
        <v>69</v>
      </c>
      <c r="C31" s="37"/>
      <c r="D31" s="37"/>
      <c r="E31" s="2"/>
    </row>
    <row r="32" spans="1:5" ht="42.95" customHeight="1" thickTop="1" thickBot="1">
      <c r="A32" s="2"/>
      <c r="B32" s="20" t="s">
        <v>58</v>
      </c>
      <c r="C32" s="43">
        <v>43871</v>
      </c>
      <c r="D32" s="44"/>
      <c r="E32" s="2"/>
    </row>
    <row r="33" spans="1:5" ht="42.95" customHeight="1" thickTop="1" thickBot="1">
      <c r="A33" s="2"/>
      <c r="B33" s="20" t="s">
        <v>59</v>
      </c>
      <c r="C33" s="43" t="s">
        <v>66</v>
      </c>
      <c r="D33" s="44"/>
      <c r="E33" s="2"/>
    </row>
    <row r="34" spans="1:5" ht="42.95" customHeight="1" thickTop="1" thickBot="1">
      <c r="A34" s="2"/>
      <c r="B34" s="20" t="s">
        <v>60</v>
      </c>
      <c r="C34" s="43">
        <v>43880</v>
      </c>
      <c r="D34" s="44"/>
      <c r="E34" s="2"/>
    </row>
    <row r="35" spans="1:5" ht="42.95" customHeight="1" thickTop="1" thickBot="1">
      <c r="A35" s="2"/>
      <c r="B35" s="20" t="s">
        <v>61</v>
      </c>
      <c r="C35" s="43" t="s">
        <v>67</v>
      </c>
      <c r="D35" s="44"/>
      <c r="E35" s="2"/>
    </row>
    <row r="36" spans="1:5" ht="42.95" customHeight="1" thickTop="1" thickBot="1">
      <c r="A36" s="2"/>
      <c r="B36" s="20" t="s">
        <v>62</v>
      </c>
      <c r="C36" s="43">
        <v>43890</v>
      </c>
      <c r="D36" s="44"/>
      <c r="E36" s="2"/>
    </row>
    <row r="37" spans="1:5" ht="42.95" customHeight="1" thickTop="1" thickBot="1">
      <c r="A37" s="2"/>
      <c r="B37" s="20" t="s">
        <v>63</v>
      </c>
      <c r="C37" s="43" t="s">
        <v>68</v>
      </c>
      <c r="D37" s="44"/>
      <c r="E37" s="2"/>
    </row>
    <row r="38" spans="1:5" ht="42.95" customHeight="1" thickTop="1" thickBot="1">
      <c r="A38" s="2"/>
      <c r="B38" s="20" t="s">
        <v>64</v>
      </c>
      <c r="C38" s="43">
        <v>43890</v>
      </c>
      <c r="D38" s="44"/>
      <c r="E38" s="2"/>
    </row>
    <row r="39" spans="1:5" ht="42.95" customHeight="1" thickTop="1" thickBot="1">
      <c r="A39" s="2"/>
      <c r="B39" s="29" t="s">
        <v>65</v>
      </c>
      <c r="C39" s="43" t="s">
        <v>74</v>
      </c>
      <c r="D39" s="44"/>
      <c r="E39" s="2"/>
    </row>
    <row r="40" spans="1:5" ht="16.5" customHeight="1" thickTop="1">
      <c r="A40" s="2"/>
      <c r="B40" s="2"/>
      <c r="C40" s="2"/>
      <c r="D40" s="2"/>
      <c r="E40" s="2"/>
    </row>
  </sheetData>
  <mergeCells count="38">
    <mergeCell ref="C32:D32"/>
    <mergeCell ref="C34:D34"/>
    <mergeCell ref="C39:D39"/>
    <mergeCell ref="B31:D31"/>
    <mergeCell ref="B24:D24"/>
    <mergeCell ref="C25:D25"/>
    <mergeCell ref="C26:D26"/>
    <mergeCell ref="C38:D38"/>
    <mergeCell ref="C33:D33"/>
    <mergeCell ref="C35:D35"/>
    <mergeCell ref="C36:D36"/>
    <mergeCell ref="C37:D37"/>
    <mergeCell ref="C27:D27"/>
    <mergeCell ref="C28:D28"/>
    <mergeCell ref="C29:D29"/>
    <mergeCell ref="C30:D30"/>
    <mergeCell ref="B12:D12"/>
    <mergeCell ref="C22:D22"/>
    <mergeCell ref="C21:D21"/>
    <mergeCell ref="C17:D17"/>
    <mergeCell ref="C23:D23"/>
    <mergeCell ref="C20:D20"/>
    <mergeCell ref="B19:D19"/>
    <mergeCell ref="C18:D18"/>
    <mergeCell ref="C13:D13"/>
    <mergeCell ref="C14:D14"/>
    <mergeCell ref="C15:D15"/>
    <mergeCell ref="C16:D16"/>
    <mergeCell ref="B2:C2"/>
    <mergeCell ref="B3:C3"/>
    <mergeCell ref="D2:D3"/>
    <mergeCell ref="C5:D5"/>
    <mergeCell ref="B6:D6"/>
    <mergeCell ref="C7:D7"/>
    <mergeCell ref="C8:D8"/>
    <mergeCell ref="C9:D9"/>
    <mergeCell ref="C10:D10"/>
    <mergeCell ref="C11:D11"/>
  </mergeCell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opLeftCell="A31" workbookViewId="0">
      <selection activeCell="B47" sqref="B47"/>
    </sheetView>
  </sheetViews>
  <sheetFormatPr defaultColWidth="8.7109375" defaultRowHeight="15.75"/>
  <cols>
    <col min="1" max="1" width="5.28515625" style="7" customWidth="1"/>
    <col min="2" max="3" width="8.7109375" style="7" customWidth="1"/>
    <col min="4" max="4" width="7.5703125" style="7" customWidth="1"/>
    <col min="5" max="5" width="8.7109375" style="7" customWidth="1"/>
    <col min="6" max="6" width="9.85546875" style="7" customWidth="1"/>
    <col min="7" max="7" width="11.28515625" style="7" customWidth="1"/>
    <col min="8" max="8" width="10.28515625" style="7" customWidth="1"/>
    <col min="9" max="9" width="7.85546875" style="7" customWidth="1"/>
    <col min="10" max="10" width="7.5703125" style="7" customWidth="1"/>
    <col min="11" max="11" width="10.7109375" style="7" customWidth="1"/>
    <col min="12" max="16384" width="8.7109375" style="7"/>
  </cols>
  <sheetData>
    <row r="1" spans="1:10" s="10" customFormat="1">
      <c r="I1" s="8" t="str">
        <f>IF('Data Entry Sheet'!C7="", "", 'Data Entry Sheet'!C7)</f>
        <v>Ms. Shyama Modi</v>
      </c>
    </row>
    <row r="2" spans="1:10" s="10" customFormat="1">
      <c r="I2" s="8" t="str">
        <f>IF('Data Entry Sheet'!C8="","",'Data Entry Sheet'!C8)</f>
        <v>33, M.G. Road</v>
      </c>
    </row>
    <row r="3" spans="1:10" s="10" customFormat="1">
      <c r="I3" s="8" t="str">
        <f>IF('Data Entry Sheet'!C9="","",'Data Entry Sheet'!C9)</f>
        <v>Nr. Post Office</v>
      </c>
    </row>
    <row r="4" spans="1:10" s="10" customFormat="1">
      <c r="I4" s="8" t="str">
        <f>IF('Data Entry Sheet'!C10="", "", 'Data Entry Sheet'!C10&amp;"-"&amp;'Data Entry Sheet'!C11)</f>
        <v>Pune, Maharashtra-400325</v>
      </c>
    </row>
    <row r="5" spans="1:10" s="19" customFormat="1">
      <c r="B5" s="18"/>
      <c r="C5" s="18"/>
      <c r="D5" s="18"/>
    </row>
    <row r="6" spans="1:10" s="8" customFormat="1">
      <c r="I6" s="45">
        <f>IF('Data Entry Sheet'!C20="", "", 'Data Entry Sheet'!C20)</f>
        <v>43891</v>
      </c>
      <c r="J6" s="45"/>
    </row>
    <row r="7" spans="1:10" s="19" customFormat="1">
      <c r="B7" s="18"/>
      <c r="C7" s="18"/>
      <c r="D7" s="18"/>
    </row>
    <row r="8" spans="1:10" s="8" customFormat="1">
      <c r="A8" s="8" t="s">
        <v>18</v>
      </c>
    </row>
    <row r="9" spans="1:10" s="8" customFormat="1">
      <c r="A9" s="8" t="str">
        <f>IF('Data Entry Sheet'!C14="", "", 'Data Entry Sheet'!C14)</f>
        <v>Mr. S.K. Venkatraman</v>
      </c>
    </row>
    <row r="10" spans="1:10" s="8" customFormat="1">
      <c r="A10" s="11" t="str">
        <f>IF('Data Entry Sheet'!C15="", "", 'Data Entry Sheet'!C15)</f>
        <v>The Deputy General Manager</v>
      </c>
    </row>
    <row r="11" spans="1:10" s="11" customFormat="1">
      <c r="A11" s="11" t="str">
        <f>IF('Data Entry Sheet'!C13="", "", 'Data Entry Sheet'!C13)</f>
        <v>ABC PQR Ltd.</v>
      </c>
    </row>
    <row r="12" spans="1:10" s="11" customFormat="1">
      <c r="A12" s="11" t="str">
        <f>IF('Data Entry Sheet'!C17="", "", 'Data Entry Sheet'!C17)</f>
        <v>10056, Lane 3 Industrial Notified Area,</v>
      </c>
    </row>
    <row r="13" spans="1:10" s="8" customFormat="1">
      <c r="A13" s="11" t="str">
        <f>IF('Data Entry Sheet'!C18="", "", 'Data Entry Sheet'!C18)</f>
        <v>Pune, Maharashtra</v>
      </c>
    </row>
    <row r="14" spans="1:10" s="19" customFormat="1">
      <c r="B14" s="18"/>
      <c r="C14" s="18"/>
      <c r="D14" s="18"/>
    </row>
    <row r="15" spans="1:10" s="14" customFormat="1">
      <c r="D15" s="21" t="s">
        <v>45</v>
      </c>
    </row>
    <row r="16" spans="1:10" s="19" customFormat="1">
      <c r="B16" s="18"/>
      <c r="C16" s="18"/>
      <c r="D16" s="18"/>
    </row>
    <row r="17" spans="1:12">
      <c r="A17" s="11" t="s">
        <v>19</v>
      </c>
      <c r="B17" s="46" t="str">
        <f>IF('Data Entry Sheet'!C14="", "", 'Data Entry Sheet'!C14)</f>
        <v>Mr. S.K. Venkatraman</v>
      </c>
      <c r="C17" s="46"/>
      <c r="D17" s="46"/>
    </row>
    <row r="18" spans="1:12" s="25" customFormat="1">
      <c r="A18" s="24"/>
      <c r="B18" s="24"/>
      <c r="C18" s="24"/>
      <c r="D18" s="24"/>
    </row>
    <row r="19" spans="1:12" s="10" customFormat="1">
      <c r="A19" s="10" t="s">
        <v>24</v>
      </c>
      <c r="B19" s="11"/>
      <c r="C19" s="11"/>
      <c r="D19" s="11"/>
    </row>
    <row r="20" spans="1:12" s="19" customFormat="1">
      <c r="B20" s="18"/>
      <c r="C20" s="18"/>
      <c r="D20" s="18"/>
    </row>
    <row r="21" spans="1:12" s="10" customFormat="1" ht="16.5" thickBot="1">
      <c r="A21" s="49" t="s">
        <v>29</v>
      </c>
      <c r="B21" s="49"/>
      <c r="C21" s="49"/>
      <c r="D21" s="49"/>
      <c r="E21" s="49"/>
      <c r="F21" s="47" t="str">
        <f>IF('Data Entry Sheet'!C13="", "", 'Data Entry Sheet'!C13)</f>
        <v>ABC PQR Ltd.</v>
      </c>
      <c r="G21" s="47"/>
      <c r="H21" s="47"/>
      <c r="I21" s="10" t="s">
        <v>25</v>
      </c>
      <c r="J21" s="47" t="str">
        <f>IF('Data Entry Sheet'!C21="", "", 'Data Entry Sheet'!C21)</f>
        <v>Chief Accountant</v>
      </c>
      <c r="K21" s="47"/>
    </row>
    <row r="22" spans="1:12" s="10" customFormat="1" ht="17.25" thickTop="1" thickBot="1">
      <c r="A22" s="15" t="s">
        <v>30</v>
      </c>
      <c r="B22" s="48" t="str">
        <f>IF('Data Entry Sheet'!C22="", "", 'Data Entry Sheet'!C22)</f>
        <v>May-2007</v>
      </c>
      <c r="C22" s="48"/>
      <c r="D22" s="12" t="s">
        <v>32</v>
      </c>
      <c r="E22" s="12"/>
      <c r="F22" s="12"/>
      <c r="G22" s="13"/>
      <c r="H22" s="13"/>
      <c r="I22" s="13"/>
      <c r="J22" s="13"/>
      <c r="K22" s="13"/>
      <c r="L22" s="12"/>
    </row>
    <row r="23" spans="1:12" s="17" customFormat="1" ht="16.5" thickTop="1">
      <c r="A23" s="19" t="s">
        <v>33</v>
      </c>
      <c r="B23" s="16"/>
      <c r="C23" s="16"/>
      <c r="D23" s="16"/>
    </row>
    <row r="24" spans="1:12" s="19" customFormat="1">
      <c r="B24" s="18"/>
      <c r="C24" s="18"/>
      <c r="D24" s="18"/>
    </row>
    <row r="25" spans="1:12" s="19" customFormat="1">
      <c r="A25" s="19" t="s">
        <v>34</v>
      </c>
      <c r="B25" s="18"/>
      <c r="C25" s="18"/>
      <c r="D25" s="18"/>
    </row>
    <row r="26" spans="1:12" s="19" customFormat="1" ht="16.5" thickBot="1">
      <c r="A26" s="19" t="s">
        <v>35</v>
      </c>
      <c r="B26" s="18"/>
      <c r="C26" s="18"/>
      <c r="D26" s="18"/>
      <c r="H26" s="47" t="str">
        <f>IF('Data Entry Sheet'!C23="", "", 'Data Entry Sheet'!C23)</f>
        <v>Mr. S.N. Gosh</v>
      </c>
      <c r="I26" s="47"/>
      <c r="J26" s="47"/>
      <c r="K26" s="22" t="s">
        <v>46</v>
      </c>
    </row>
    <row r="27" spans="1:12" s="19" customFormat="1" ht="16.5" thickTop="1">
      <c r="A27" s="19" t="s">
        <v>36</v>
      </c>
      <c r="B27" s="18"/>
      <c r="C27" s="18"/>
      <c r="D27" s="18"/>
    </row>
    <row r="28" spans="1:12" s="19" customFormat="1">
      <c r="A28" s="19" t="s">
        <v>37</v>
      </c>
      <c r="B28" s="18"/>
      <c r="C28" s="18"/>
      <c r="D28" s="18"/>
    </row>
    <row r="29" spans="1:12" s="19" customFormat="1">
      <c r="A29" s="19" t="s">
        <v>38</v>
      </c>
      <c r="B29" s="18"/>
      <c r="C29" s="18"/>
      <c r="D29" s="18"/>
    </row>
    <row r="30" spans="1:12" s="19" customFormat="1">
      <c r="A30" s="19" t="s">
        <v>39</v>
      </c>
      <c r="B30" s="18"/>
      <c r="C30" s="18"/>
      <c r="D30" s="18"/>
    </row>
    <row r="31" spans="1:12" s="19" customFormat="1">
      <c r="A31" s="19" t="s">
        <v>40</v>
      </c>
      <c r="B31" s="18"/>
      <c r="C31" s="18"/>
      <c r="D31" s="18"/>
    </row>
    <row r="32" spans="1:12" s="19" customFormat="1">
      <c r="B32" s="18"/>
      <c r="C32" s="18"/>
      <c r="D32" s="18"/>
    </row>
    <row r="33" spans="1:11" s="19" customFormat="1">
      <c r="A33" s="19" t="s">
        <v>41</v>
      </c>
      <c r="B33" s="18"/>
      <c r="C33" s="18"/>
      <c r="D33" s="18"/>
    </row>
    <row r="34" spans="1:11" s="19" customFormat="1">
      <c r="B34" s="18"/>
      <c r="C34" s="18"/>
      <c r="D34" s="18"/>
    </row>
    <row r="35" spans="1:11" s="19" customFormat="1" ht="16.5" thickBot="1">
      <c r="A35" s="23" t="s">
        <v>42</v>
      </c>
      <c r="B35" s="27">
        <f>IF('Data Entry Sheet'!C25="", "", 'Data Entry Sheet'!C25)</f>
        <v>43871</v>
      </c>
      <c r="C35" s="50" t="str">
        <f>IF('Data Entry Sheet'!C26="", "", 'Data Entry Sheet'!C26)</f>
        <v>He called me a dumb *ss in front of all colleagues.</v>
      </c>
      <c r="D35" s="50"/>
      <c r="E35" s="50"/>
      <c r="F35" s="50"/>
      <c r="G35" s="50"/>
      <c r="H35" s="50"/>
      <c r="I35" s="50"/>
      <c r="J35" s="50"/>
      <c r="K35" s="50"/>
    </row>
    <row r="36" spans="1:11" s="19" customFormat="1" ht="17.25" thickTop="1" thickBot="1">
      <c r="A36" s="23" t="s">
        <v>42</v>
      </c>
      <c r="B36" s="27">
        <f>IF('Data Entry Sheet'!C27="", "", 'Data Entry Sheet'!C27)</f>
        <v>43880</v>
      </c>
      <c r="C36" s="50" t="str">
        <f>IF('Data Entry Sheet'!C28="", "", 'Data Entry Sheet'!C28)</f>
        <v>He told me to leave the job and be a pi*p.</v>
      </c>
      <c r="D36" s="50"/>
      <c r="E36" s="50"/>
      <c r="F36" s="50"/>
      <c r="G36" s="50"/>
      <c r="H36" s="50"/>
      <c r="I36" s="50"/>
      <c r="J36" s="50"/>
      <c r="K36" s="50"/>
    </row>
    <row r="37" spans="1:11" s="19" customFormat="1" ht="17.25" thickTop="1" thickBot="1">
      <c r="A37" s="23" t="s">
        <v>42</v>
      </c>
      <c r="B37" s="27">
        <f>IF('Data Entry Sheet'!C29="", "", 'Data Entry Sheet'!C29)</f>
        <v>43890</v>
      </c>
      <c r="C37" s="50" t="str">
        <f>IF('Data Entry Sheet'!C30="", "", 'Data Entry Sheet'!C30)</f>
        <v>He  called me bas**rd in front of all colleagues.</v>
      </c>
      <c r="D37" s="50"/>
      <c r="E37" s="50"/>
      <c r="F37" s="50"/>
      <c r="G37" s="50"/>
      <c r="H37" s="50"/>
      <c r="I37" s="50"/>
      <c r="J37" s="50"/>
      <c r="K37" s="50"/>
    </row>
    <row r="38" spans="1:11" s="19" customFormat="1" ht="16.5" thickTop="1">
      <c r="B38" s="18"/>
      <c r="C38" s="18"/>
      <c r="D38" s="18"/>
    </row>
    <row r="39" spans="1:11" s="19" customFormat="1">
      <c r="A39" s="22" t="s">
        <v>47</v>
      </c>
      <c r="B39" s="18"/>
      <c r="C39" s="18"/>
      <c r="D39" s="18"/>
    </row>
    <row r="40" spans="1:11" s="19" customFormat="1">
      <c r="A40" s="22" t="s">
        <v>48</v>
      </c>
      <c r="B40" s="18"/>
      <c r="C40" s="18"/>
      <c r="D40" s="18"/>
    </row>
    <row r="41" spans="1:11" s="19" customFormat="1">
      <c r="A41" s="19" t="s">
        <v>43</v>
      </c>
      <c r="B41" s="18"/>
      <c r="C41" s="18"/>
      <c r="D41" s="18"/>
    </row>
    <row r="42" spans="1:11" s="10" customFormat="1">
      <c r="B42" s="11"/>
      <c r="C42" s="11"/>
      <c r="D42" s="11"/>
    </row>
    <row r="43" spans="1:11">
      <c r="A43" s="7" t="s">
        <v>20</v>
      </c>
    </row>
    <row r="44" spans="1:11" s="19" customFormat="1">
      <c r="B44" s="18"/>
      <c r="C44" s="18"/>
      <c r="D44" s="18"/>
    </row>
    <row r="45" spans="1:11">
      <c r="A45" s="11" t="s">
        <v>28</v>
      </c>
      <c r="E45" s="8"/>
    </row>
    <row r="46" spans="1:11" s="25" customFormat="1">
      <c r="A46" s="24"/>
      <c r="E46" s="24"/>
    </row>
    <row r="47" spans="1:11" s="19" customFormat="1">
      <c r="B47" s="18"/>
      <c r="C47" s="18"/>
      <c r="D47" s="18"/>
    </row>
    <row r="48" spans="1:11">
      <c r="A48" s="8" t="str">
        <f>IF('Data Entry Sheet'!C7="", "", 'Data Entry Sheet'!C7)</f>
        <v>Ms. Shyama Modi</v>
      </c>
    </row>
    <row r="49" spans="1:4">
      <c r="A49" s="11" t="str">
        <f>IF('Data Entry Sheet'!C21="", "", 'Data Entry Sheet'!C21)</f>
        <v>Chief Accountant</v>
      </c>
    </row>
    <row r="50" spans="1:4">
      <c r="A50" s="46" t="str">
        <f>IF('Data Entry Sheet'!C13="", "", 'Data Entry Sheet'!C13)</f>
        <v>ABC PQR Ltd.</v>
      </c>
      <c r="B50" s="46"/>
      <c r="C50" s="46"/>
      <c r="D50" s="46"/>
    </row>
  </sheetData>
  <mergeCells count="11">
    <mergeCell ref="I6:J6"/>
    <mergeCell ref="B17:D17"/>
    <mergeCell ref="A50:D50"/>
    <mergeCell ref="F21:H21"/>
    <mergeCell ref="J21:K21"/>
    <mergeCell ref="B22:C22"/>
    <mergeCell ref="A21:E21"/>
    <mergeCell ref="H26:J26"/>
    <mergeCell ref="C35:K35"/>
    <mergeCell ref="C36:K36"/>
    <mergeCell ref="C37:K37"/>
  </mergeCells>
  <pageMargins left="0.39370078740157483" right="0.39370078740157483" top="0.39370078740157483" bottom="0.39370078740157483" header="0.31496062992125984" footer="0.31496062992125984"/>
  <pageSetup paperSize="9" scale="98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G5" sqref="G5"/>
    </sheetView>
  </sheetViews>
  <sheetFormatPr defaultColWidth="8.7109375" defaultRowHeight="15.75"/>
  <cols>
    <col min="1" max="1" width="5.28515625" style="19" customWidth="1"/>
    <col min="2" max="3" width="8.7109375" style="19" customWidth="1"/>
    <col min="4" max="4" width="7.5703125" style="19" customWidth="1"/>
    <col min="5" max="5" width="8.7109375" style="19" customWidth="1"/>
    <col min="6" max="6" width="9.85546875" style="19" customWidth="1"/>
    <col min="7" max="7" width="11.28515625" style="19" customWidth="1"/>
    <col min="8" max="8" width="10.28515625" style="19" customWidth="1"/>
    <col min="9" max="9" width="7.85546875" style="19" customWidth="1"/>
    <col min="10" max="10" width="7.5703125" style="19" customWidth="1"/>
    <col min="11" max="11" width="10.7109375" style="19" customWidth="1"/>
    <col min="12" max="16384" width="8.7109375" style="19"/>
  </cols>
  <sheetData>
    <row r="1" spans="1:10">
      <c r="I1" s="18" t="str">
        <f>IF('Data Entry Sheet'!C7="", "", 'Data Entry Sheet'!C7)</f>
        <v>Ms. Shyama Modi</v>
      </c>
    </row>
    <row r="2" spans="1:10">
      <c r="I2" s="18" t="str">
        <f>IF('Data Entry Sheet'!C8="","",'Data Entry Sheet'!C8)</f>
        <v>33, M.G. Road</v>
      </c>
    </row>
    <row r="3" spans="1:10">
      <c r="I3" s="18" t="str">
        <f>IF('Data Entry Sheet'!C9="","",'Data Entry Sheet'!C9)</f>
        <v>Nr. Post Office</v>
      </c>
    </row>
    <row r="4" spans="1:10">
      <c r="I4" s="18" t="str">
        <f>IF('Data Entry Sheet'!C10="", "", 'Data Entry Sheet'!C10&amp;"-"&amp;'Data Entry Sheet'!C11)</f>
        <v>Pune, Maharashtra-400325</v>
      </c>
    </row>
    <row r="5" spans="1:10">
      <c r="B5" s="18"/>
      <c r="C5" s="18"/>
      <c r="D5" s="18"/>
    </row>
    <row r="6" spans="1:10" s="18" customFormat="1">
      <c r="I6" s="45">
        <f>IF('Data Entry Sheet'!C20="", "", 'Data Entry Sheet'!C20)</f>
        <v>43891</v>
      </c>
      <c r="J6" s="45"/>
    </row>
    <row r="7" spans="1:10">
      <c r="B7" s="18"/>
      <c r="C7" s="18"/>
      <c r="D7" s="18"/>
    </row>
    <row r="8" spans="1:10" s="18" customFormat="1">
      <c r="A8" s="18" t="s">
        <v>18</v>
      </c>
    </row>
    <row r="9" spans="1:10" s="18" customFormat="1">
      <c r="A9" s="18" t="str">
        <f>IF('Data Entry Sheet'!C14="", "", 'Data Entry Sheet'!C14)</f>
        <v>Mr. S.K. Venkatraman</v>
      </c>
    </row>
    <row r="10" spans="1:10" s="18" customFormat="1">
      <c r="A10" s="18" t="str">
        <f>IF('Data Entry Sheet'!C15="", "", 'Data Entry Sheet'!C15)</f>
        <v>The Deputy General Manager</v>
      </c>
    </row>
    <row r="11" spans="1:10" s="18" customFormat="1">
      <c r="A11" s="18" t="str">
        <f>IF('Data Entry Sheet'!C13="", "", 'Data Entry Sheet'!C13)</f>
        <v>ABC PQR Ltd.</v>
      </c>
    </row>
    <row r="12" spans="1:10" s="18" customFormat="1">
      <c r="A12" s="18" t="str">
        <f>IF('Data Entry Sheet'!C17="", "", 'Data Entry Sheet'!C17)</f>
        <v>10056, Lane 3 Industrial Notified Area,</v>
      </c>
    </row>
    <row r="13" spans="1:10" s="18" customFormat="1">
      <c r="A13" s="18" t="str">
        <f>IF('Data Entry Sheet'!C18="", "", 'Data Entry Sheet'!C18)</f>
        <v>Pune, Maharashtra</v>
      </c>
    </row>
    <row r="14" spans="1:10">
      <c r="B14" s="18"/>
      <c r="C14" s="18"/>
      <c r="D14" s="18"/>
    </row>
    <row r="15" spans="1:10" s="18" customFormat="1">
      <c r="D15" s="18" t="s">
        <v>44</v>
      </c>
    </row>
    <row r="16" spans="1:10">
      <c r="B16" s="18"/>
      <c r="C16" s="18"/>
      <c r="D16" s="18"/>
    </row>
    <row r="17" spans="1:12">
      <c r="A17" s="18" t="s">
        <v>19</v>
      </c>
      <c r="B17" s="46" t="str">
        <f>IF('Data Entry Sheet'!C14="", "", 'Data Entry Sheet'!C14)</f>
        <v>Mr. S.K. Venkatraman</v>
      </c>
      <c r="C17" s="46"/>
      <c r="D17" s="46"/>
    </row>
    <row r="18" spans="1:12" s="25" customFormat="1">
      <c r="A18" s="24"/>
      <c r="B18" s="24"/>
      <c r="C18" s="24"/>
      <c r="D18" s="24"/>
    </row>
    <row r="19" spans="1:12">
      <c r="A19" s="19" t="s">
        <v>24</v>
      </c>
      <c r="B19" s="18"/>
      <c r="C19" s="18"/>
      <c r="D19" s="18"/>
    </row>
    <row r="20" spans="1:12">
      <c r="B20" s="18"/>
      <c r="C20" s="18"/>
      <c r="D20" s="18"/>
    </row>
    <row r="21" spans="1:12" ht="16.5" thickBot="1">
      <c r="A21" s="49" t="s">
        <v>29</v>
      </c>
      <c r="B21" s="49"/>
      <c r="C21" s="49"/>
      <c r="D21" s="49"/>
      <c r="E21" s="49"/>
      <c r="F21" s="47" t="str">
        <f>IF('Data Entry Sheet'!C13="", "", 'Data Entry Sheet'!C13)</f>
        <v>ABC PQR Ltd.</v>
      </c>
      <c r="G21" s="47"/>
      <c r="H21" s="47"/>
      <c r="I21" s="19" t="s">
        <v>25</v>
      </c>
      <c r="J21" s="47" t="str">
        <f>IF('Data Entry Sheet'!C21="", "", 'Data Entry Sheet'!C21)</f>
        <v>Chief Accountant</v>
      </c>
      <c r="K21" s="47"/>
    </row>
    <row r="22" spans="1:12" ht="17.25" thickTop="1" thickBot="1">
      <c r="A22" s="19" t="s">
        <v>30</v>
      </c>
      <c r="B22" s="48" t="str">
        <f>IF('Data Entry Sheet'!C22="","",IF(A22="since",'Data Entry Sheet'!C22,'Data Entry Sheet'!#REF!))</f>
        <v>May-2007</v>
      </c>
      <c r="C22" s="48"/>
      <c r="D22" s="12" t="s">
        <v>32</v>
      </c>
      <c r="E22" s="12"/>
      <c r="F22" s="12"/>
      <c r="G22" s="13"/>
      <c r="H22" s="13"/>
      <c r="I22" s="13"/>
      <c r="J22" s="13"/>
      <c r="K22" s="13"/>
      <c r="L22" s="12"/>
    </row>
    <row r="23" spans="1:12" ht="16.5" thickTop="1">
      <c r="A23" s="19" t="s">
        <v>33</v>
      </c>
      <c r="B23" s="18"/>
      <c r="C23" s="18"/>
      <c r="D23" s="18"/>
    </row>
    <row r="24" spans="1:12">
      <c r="B24" s="18"/>
      <c r="C24" s="18"/>
      <c r="D24" s="18"/>
    </row>
    <row r="25" spans="1:12">
      <c r="A25" s="22" t="s">
        <v>49</v>
      </c>
      <c r="B25" s="18"/>
      <c r="C25" s="18"/>
      <c r="D25" s="18"/>
    </row>
    <row r="26" spans="1:12" ht="16.5" thickBot="1">
      <c r="A26" s="22" t="s">
        <v>50</v>
      </c>
      <c r="B26" s="18"/>
      <c r="C26" s="18"/>
      <c r="D26" s="18"/>
      <c r="G26" s="47" t="str">
        <f>IF('Data Entry Sheet'!C23="", "", 'Data Entry Sheet'!C23)</f>
        <v>Mr. S.N. Gosh</v>
      </c>
      <c r="H26" s="47"/>
      <c r="I26" s="47"/>
      <c r="J26" s="47"/>
      <c r="K26" s="22" t="s">
        <v>51</v>
      </c>
    </row>
    <row r="27" spans="1:12" ht="16.5" thickTop="1">
      <c r="A27" s="22" t="s">
        <v>52</v>
      </c>
      <c r="B27" s="18"/>
      <c r="C27" s="18"/>
      <c r="D27" s="18"/>
    </row>
    <row r="28" spans="1:12">
      <c r="A28" s="22" t="s">
        <v>53</v>
      </c>
      <c r="B28" s="18"/>
      <c r="C28" s="18"/>
      <c r="D28" s="18"/>
    </row>
    <row r="29" spans="1:12">
      <c r="A29" s="22" t="s">
        <v>55</v>
      </c>
      <c r="B29" s="18"/>
      <c r="C29" s="18"/>
      <c r="D29" s="18"/>
    </row>
    <row r="30" spans="1:12">
      <c r="A30" s="22" t="s">
        <v>54</v>
      </c>
      <c r="B30" s="18"/>
      <c r="C30" s="18"/>
      <c r="D30" s="18"/>
    </row>
    <row r="31" spans="1:12">
      <c r="B31" s="18"/>
      <c r="C31" s="18"/>
      <c r="D31" s="18"/>
    </row>
    <row r="32" spans="1:12">
      <c r="A32" s="19" t="s">
        <v>41</v>
      </c>
      <c r="B32" s="18"/>
      <c r="C32" s="18"/>
      <c r="D32" s="18"/>
    </row>
    <row r="33" spans="1:11">
      <c r="B33" s="18"/>
      <c r="C33" s="18"/>
      <c r="D33" s="18"/>
    </row>
    <row r="34" spans="1:11" ht="16.5" thickBot="1">
      <c r="A34" s="23" t="s">
        <v>42</v>
      </c>
      <c r="B34" s="27">
        <f>IF('Data Entry Sheet'!C32="", "", 'Data Entry Sheet'!C32)</f>
        <v>43871</v>
      </c>
      <c r="C34" s="50" t="str">
        <f>IF('Data Entry Sheet'!C33="", "", 'Data Entry Sheet'!C33)</f>
        <v>He touched my private part while passing through in office passage.</v>
      </c>
      <c r="D34" s="50"/>
      <c r="E34" s="50"/>
      <c r="F34" s="50"/>
      <c r="G34" s="50"/>
      <c r="H34" s="50"/>
      <c r="I34" s="50"/>
      <c r="J34" s="50"/>
      <c r="K34" s="50"/>
    </row>
    <row r="35" spans="1:11" ht="17.25" thickTop="1" thickBot="1">
      <c r="A35" s="23" t="s">
        <v>42</v>
      </c>
      <c r="B35" s="27">
        <f>IF('Data Entry Sheet'!C34="", "", 'Data Entry Sheet'!C34)</f>
        <v>43880</v>
      </c>
      <c r="C35" s="50" t="str">
        <f>IF('Data Entry Sheet'!C35="", "", 'Data Entry Sheet'!C35)</f>
        <v>He again touched my private part while passing through in office passage.</v>
      </c>
      <c r="D35" s="50"/>
      <c r="E35" s="50"/>
      <c r="F35" s="50"/>
      <c r="G35" s="50"/>
      <c r="H35" s="50"/>
      <c r="I35" s="50"/>
      <c r="J35" s="50"/>
      <c r="K35" s="50"/>
    </row>
    <row r="36" spans="1:11" ht="17.25" thickTop="1" thickBot="1">
      <c r="A36" s="23" t="s">
        <v>42</v>
      </c>
      <c r="B36" s="27">
        <f>IF('Data Entry Sheet'!C36="", "", 'Data Entry Sheet'!C36)</f>
        <v>43890</v>
      </c>
      <c r="C36" s="50" t="str">
        <f>IF('Data Entry Sheet'!C37="", "", 'Data Entry Sheet'!C37)</f>
        <v>He passed a vulgur comment on me.</v>
      </c>
      <c r="D36" s="50"/>
      <c r="E36" s="50"/>
      <c r="F36" s="50"/>
      <c r="G36" s="50"/>
      <c r="H36" s="50"/>
      <c r="I36" s="50"/>
      <c r="J36" s="50"/>
      <c r="K36" s="50"/>
    </row>
    <row r="37" spans="1:11" ht="17.25" thickTop="1" thickBot="1">
      <c r="A37" s="23" t="s">
        <v>42</v>
      </c>
      <c r="B37" s="27">
        <f>IF('Data Entry Sheet'!C38="", "", 'Data Entry Sheet'!C38)</f>
        <v>43890</v>
      </c>
      <c r="C37" s="50" t="str">
        <f>IF('Data Entry Sheet'!C39="", "", 'Data Entry Sheet'!C39)</f>
        <v>He again touched my private part and asked me to go out with him.</v>
      </c>
      <c r="D37" s="50"/>
      <c r="E37" s="50"/>
      <c r="F37" s="50"/>
      <c r="G37" s="50"/>
      <c r="H37" s="50"/>
      <c r="I37" s="50"/>
      <c r="J37" s="50"/>
      <c r="K37" s="50"/>
    </row>
    <row r="38" spans="1:11" s="22" customFormat="1" ht="16.5" thickTop="1">
      <c r="A38" s="23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2" t="s">
        <v>47</v>
      </c>
      <c r="B39" s="18"/>
      <c r="C39" s="18"/>
      <c r="D39" s="18"/>
    </row>
    <row r="40" spans="1:11">
      <c r="A40" s="22" t="s">
        <v>48</v>
      </c>
      <c r="B40" s="18"/>
      <c r="C40" s="18"/>
      <c r="D40" s="18"/>
    </row>
    <row r="41" spans="1:11">
      <c r="A41" s="19" t="s">
        <v>43</v>
      </c>
      <c r="B41" s="18"/>
      <c r="C41" s="18"/>
      <c r="D41" s="18"/>
    </row>
    <row r="42" spans="1:11">
      <c r="B42" s="18"/>
      <c r="C42" s="18"/>
      <c r="D42" s="18"/>
    </row>
    <row r="43" spans="1:11">
      <c r="A43" s="19" t="s">
        <v>20</v>
      </c>
    </row>
    <row r="44" spans="1:11">
      <c r="B44" s="18"/>
      <c r="C44" s="18"/>
      <c r="D44" s="18"/>
    </row>
    <row r="45" spans="1:11">
      <c r="A45" s="18" t="s">
        <v>28</v>
      </c>
      <c r="E45" s="18"/>
    </row>
    <row r="46" spans="1:11" s="25" customFormat="1">
      <c r="A46" s="24"/>
      <c r="E46" s="24"/>
    </row>
    <row r="47" spans="1:11">
      <c r="B47" s="18"/>
      <c r="C47" s="18"/>
      <c r="D47" s="18"/>
    </row>
    <row r="48" spans="1:11">
      <c r="A48" s="18" t="str">
        <f>IF('Data Entry Sheet'!C7="", "", 'Data Entry Sheet'!C7)</f>
        <v>Ms. Shyama Modi</v>
      </c>
    </row>
    <row r="49" spans="1:4">
      <c r="A49" s="18" t="str">
        <f>IF('Data Entry Sheet'!C21="", "", 'Data Entry Sheet'!C21)</f>
        <v>Chief Accountant</v>
      </c>
    </row>
    <row r="50" spans="1:4">
      <c r="A50" s="46" t="str">
        <f>IF('Data Entry Sheet'!C13="", "", 'Data Entry Sheet'!C13)</f>
        <v>ABC PQR Ltd.</v>
      </c>
      <c r="B50" s="46"/>
      <c r="C50" s="46"/>
      <c r="D50" s="46"/>
    </row>
  </sheetData>
  <mergeCells count="12">
    <mergeCell ref="A50:D50"/>
    <mergeCell ref="I6:J6"/>
    <mergeCell ref="B17:D17"/>
    <mergeCell ref="A21:E21"/>
    <mergeCell ref="F21:H21"/>
    <mergeCell ref="J21:K21"/>
    <mergeCell ref="B22:C22"/>
    <mergeCell ref="G26:J26"/>
    <mergeCell ref="C34:K34"/>
    <mergeCell ref="C35:K35"/>
    <mergeCell ref="C36:K36"/>
    <mergeCell ref="C37:K37"/>
  </mergeCells>
  <pageMargins left="0.39370078740157483" right="0.39370078740157483" top="0.39370078740157483" bottom="0.39370078740157483" header="0.31496062992125984" footer="0.31496062992125984"/>
  <pageSetup paperSize="9" scale="9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 Sheet</vt:lpstr>
      <vt:lpstr>Verbal Harassment Complaint</vt:lpstr>
      <vt:lpstr>Sexual Harassment Complaint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Workplace Harassment Complaint Letter Excel Template;www.ExcelDataPro.com</cp:keywords>
  <cp:lastModifiedBy>Windows User</cp:lastModifiedBy>
  <cp:lastPrinted>2020-03-24T06:52:32Z</cp:lastPrinted>
  <dcterms:created xsi:type="dcterms:W3CDTF">2020-01-27T10:44:09Z</dcterms:created>
  <dcterms:modified xsi:type="dcterms:W3CDTF">2020-03-24T10:41:50Z</dcterms:modified>
</cp:coreProperties>
</file>