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/>
  </bookViews>
  <sheets>
    <sheet name="Data Entry Sheet" sheetId="1" r:id="rId1"/>
    <sheet name="Transfer - Better Prospects" sheetId="2" r:id="rId2"/>
    <sheet name="Transfer - Better Compnsation" sheetId="7" r:id="rId3"/>
    <sheet name="Transfer - Personal Reasons" sheetId="8" r:id="rId4"/>
    <sheet name="Transfer - Health Reasons" sheetId="9" r:id="rId5"/>
    <sheet name="Transfer - Coworker Problem" sheetId="10" r:id="rId6"/>
    <sheet name="Transfer - Spouse Transfer" sheetId="11" r:id="rId7"/>
    <sheet name="Transfer - Overseas" sheetId="12" r:id="rId8"/>
  </sheets>
  <calcPr calcId="124519"/>
</workbook>
</file>

<file path=xl/calcChain.xml><?xml version="1.0" encoding="utf-8"?>
<calcChain xmlns="http://schemas.openxmlformats.org/spreadsheetml/2006/main">
  <c r="E28" i="11"/>
  <c r="J26"/>
  <c r="F26"/>
  <c r="E25"/>
  <c r="H24"/>
  <c r="F24" i="10"/>
  <c r="G40" i="12"/>
  <c r="E38"/>
  <c r="B36"/>
  <c r="I32"/>
  <c r="C33"/>
  <c r="D33" i="9"/>
  <c r="I32"/>
  <c r="B56" i="12"/>
  <c r="B55"/>
  <c r="B54"/>
  <c r="G25"/>
  <c r="B25"/>
  <c r="F24"/>
  <c r="C20"/>
  <c r="B16"/>
  <c r="B15"/>
  <c r="B14"/>
  <c r="B13"/>
  <c r="B12"/>
  <c r="B11"/>
  <c r="J8"/>
  <c r="I6"/>
  <c r="I5"/>
  <c r="I4"/>
  <c r="I3"/>
  <c r="I2"/>
  <c r="I1"/>
  <c r="B51" i="11"/>
  <c r="B50"/>
  <c r="B49"/>
  <c r="C20"/>
  <c r="B16"/>
  <c r="B15"/>
  <c r="B14"/>
  <c r="B13"/>
  <c r="B12"/>
  <c r="B11"/>
  <c r="J8"/>
  <c r="I6"/>
  <c r="I5"/>
  <c r="I4"/>
  <c r="I3"/>
  <c r="I2"/>
  <c r="I1"/>
  <c r="B56" i="10"/>
  <c r="B55"/>
  <c r="B54"/>
  <c r="G25"/>
  <c r="B25"/>
  <c r="C20"/>
  <c r="B16"/>
  <c r="B15"/>
  <c r="B14"/>
  <c r="B13"/>
  <c r="B12"/>
  <c r="B11"/>
  <c r="J8"/>
  <c r="I6"/>
  <c r="I5"/>
  <c r="I4"/>
  <c r="I3"/>
  <c r="I2"/>
  <c r="I1"/>
  <c r="B54" i="9"/>
  <c r="B53"/>
  <c r="B52"/>
  <c r="G25"/>
  <c r="B25"/>
  <c r="F24"/>
  <c r="C20"/>
  <c r="B16"/>
  <c r="B15"/>
  <c r="B14"/>
  <c r="B13"/>
  <c r="B12"/>
  <c r="B11"/>
  <c r="J8"/>
  <c r="I6"/>
  <c r="I5"/>
  <c r="I4"/>
  <c r="I3"/>
  <c r="I2"/>
  <c r="I1"/>
  <c r="B27" i="8"/>
  <c r="F26"/>
  <c r="B25"/>
  <c r="B54"/>
  <c r="B53"/>
  <c r="B52"/>
  <c r="G25"/>
  <c r="F24"/>
  <c r="C20"/>
  <c r="B16"/>
  <c r="B15"/>
  <c r="B14"/>
  <c r="B13"/>
  <c r="B12"/>
  <c r="B11"/>
  <c r="J8"/>
  <c r="I6"/>
  <c r="I5"/>
  <c r="I4"/>
  <c r="I3"/>
  <c r="I2"/>
  <c r="I1"/>
  <c r="G34" i="7"/>
  <c r="B34"/>
  <c r="D37" i="2"/>
  <c r="I36"/>
  <c r="B25" i="7"/>
  <c r="B53"/>
  <c r="B52"/>
  <c r="B51"/>
  <c r="G25"/>
  <c r="F24"/>
  <c r="C20"/>
  <c r="B16"/>
  <c r="B15"/>
  <c r="B14"/>
  <c r="B13"/>
  <c r="B12"/>
  <c r="B11"/>
  <c r="J8"/>
  <c r="I6"/>
  <c r="I5"/>
  <c r="I4"/>
  <c r="I3"/>
  <c r="I2"/>
  <c r="I1"/>
  <c r="G25" i="2"/>
  <c r="B25"/>
  <c r="F24"/>
  <c r="B13"/>
  <c r="C20"/>
  <c r="B56"/>
  <c r="B55"/>
  <c r="B54"/>
  <c r="I1"/>
  <c r="B16"/>
  <c r="B15"/>
  <c r="B11"/>
  <c r="B14"/>
  <c r="B12"/>
  <c r="I6"/>
  <c r="I5"/>
  <c r="I4"/>
  <c r="I3"/>
  <c r="I2"/>
  <c r="J8"/>
</calcChain>
</file>

<file path=xl/comments1.xml><?xml version="1.0" encoding="utf-8"?>
<comments xmlns="http://schemas.openxmlformats.org/spreadsheetml/2006/main">
  <authors>
    <author>MD</author>
  </authors>
  <commentList>
    <comment ref="C19" authorId="0">
      <text>
        <r>
          <rPr>
            <b/>
            <sz val="14"/>
            <color indexed="81"/>
            <rFont val="Times New Roman"/>
            <family val="1"/>
          </rPr>
          <t>suffix a coma after name</t>
        </r>
      </text>
    </comment>
    <comment ref="C20" authorId="0">
      <text>
        <r>
          <rPr>
            <b/>
            <sz val="14"/>
            <color indexed="81"/>
            <rFont val="Times New Roman"/>
            <family val="1"/>
          </rPr>
          <t>Prefix 'The' before the designation.</t>
        </r>
      </text>
    </comment>
  </commentList>
</comments>
</file>

<file path=xl/sharedStrings.xml><?xml version="1.0" encoding="utf-8"?>
<sst xmlns="http://schemas.openxmlformats.org/spreadsheetml/2006/main" count="269" uniqueCount="152">
  <si>
    <t>Name</t>
  </si>
  <si>
    <t>Ph. No.</t>
  </si>
  <si>
    <t>Designation</t>
  </si>
  <si>
    <t>Company Name</t>
  </si>
  <si>
    <t>Name of Superior</t>
  </si>
  <si>
    <t>Designation of Superior</t>
  </si>
  <si>
    <t>Particulars</t>
  </si>
  <si>
    <t>Details</t>
  </si>
  <si>
    <t>www.ExcelDataPro.com</t>
  </si>
  <si>
    <t>Mr. Shyam Modi</t>
  </si>
  <si>
    <t>Date:</t>
  </si>
  <si>
    <t>Address Line 2</t>
  </si>
  <si>
    <t>Address Line 1</t>
  </si>
  <si>
    <t>City and State</t>
  </si>
  <si>
    <t>Pincode</t>
  </si>
  <si>
    <t>33, M.G. Road</t>
  </si>
  <si>
    <t>Nr. Post Office</t>
  </si>
  <si>
    <t>Pune, Maharashtra</t>
  </si>
  <si>
    <t>To,</t>
  </si>
  <si>
    <t>The Deputy General Manager - Accounts</t>
  </si>
  <si>
    <t>Company Address Line 1</t>
  </si>
  <si>
    <t>Company Address Line 2</t>
  </si>
  <si>
    <t>10056, Lane 3</t>
  </si>
  <si>
    <t>Industrial Notified Area,</t>
  </si>
  <si>
    <t>Mr. S.K. Venkatraman,</t>
  </si>
  <si>
    <t>Senior Accounts Manager</t>
  </si>
  <si>
    <t>Yours Faithfully,</t>
  </si>
  <si>
    <t>Greetings of the Day!</t>
  </si>
  <si>
    <t xml:space="preserve">Dear </t>
  </si>
  <si>
    <t>.</t>
  </si>
  <si>
    <t>Employee's Details</t>
  </si>
  <si>
    <t>Employeer's Details</t>
  </si>
  <si>
    <t>ABC Pharmaceuticals Ltd.</t>
  </si>
  <si>
    <t>Working Since Date</t>
  </si>
  <si>
    <t>Desired Department of promotion</t>
  </si>
  <si>
    <t>Desired designation of promotion</t>
  </si>
  <si>
    <t>Additional qualification recently persuaded</t>
  </si>
  <si>
    <t>ICWA</t>
  </si>
  <si>
    <t>Other Details</t>
  </si>
  <si>
    <t>Accounts &amp; Finance</t>
  </si>
  <si>
    <t>Please look into the matter and do the needful and oblige.</t>
  </si>
  <si>
    <t>Thank you.</t>
  </si>
  <si>
    <t>I am serving our reputed organisation</t>
  </si>
  <si>
    <t>,        as</t>
  </si>
  <si>
    <t>since</t>
  </si>
  <si>
    <t>Subject: Application for transfer in different department/unit.</t>
  </si>
  <si>
    <t>. I  have  been  discharging  all  my</t>
  </si>
  <si>
    <t xml:space="preserve">duties  and  responsibilities at  the best of my  abilities  and  had  accomplished all  the  given tasks </t>
  </si>
  <si>
    <t>successfully  with desired  results and that  too within  its  stipulated  time frame.  I am very  much</t>
  </si>
  <si>
    <t xml:space="preserve">satisfied  with my  work;  our organisation’s working  culture,  all my  seniors  and  colleagues and </t>
  </si>
  <si>
    <t>feel  proud to be associated with   such a  reputed organisation. I  see  my  bright  future  with  this</t>
  </si>
  <si>
    <t>esteemed organisation.</t>
  </si>
  <si>
    <t>This  is to  bring my  present deepest  concern to your  kind notice that  my current work profile is</t>
  </si>
  <si>
    <t>comparatively less challenging and not matching my real working calibre.  I am capable enough to</t>
  </si>
  <si>
    <t>shoulder higher level of responsibilities which are more challenging in nature.</t>
  </si>
  <si>
    <t xml:space="preserve">It  came  to  my  knowledge  that  we  had  a vacancy  for the  post of </t>
  </si>
  <si>
    <t>in/at our</t>
  </si>
  <si>
    <t>in  /  at    our</t>
  </si>
  <si>
    <t>department / unit.</t>
  </si>
  <si>
    <t xml:space="preserve">  department  /  unit.</t>
  </si>
  <si>
    <t>promote  and  transfer  me  on  the  above mentioned  vacancy allowing  me to  prove  my calibre;</t>
  </si>
  <si>
    <t>I  hereby   request   you  to</t>
  </si>
  <si>
    <t>along with a rise in designation and pay scale.</t>
  </si>
  <si>
    <t>benefiting our company  at large  and  it will  also allow me with an opportunity of job satisfaction</t>
  </si>
  <si>
    <t>It will be a great gesture from your kind side acknowledging my whole hearted efforts towards our</t>
  </si>
  <si>
    <t>esteemed  organisation, if you  accept this application.  I assure you the same intensity of devotion</t>
  </si>
  <si>
    <t>and dedication  in all my future  endeavours;  benefiting our esteemed  organisation each day with</t>
  </si>
  <si>
    <t>all sincere efforts. Attaching herewith my updated resume for your ready reference.</t>
  </si>
  <si>
    <t>needful and oblige.</t>
  </si>
  <si>
    <t>Anticipating  a  positive  response  from  your  kind  end.  Please  look  into the  matter and do the</t>
  </si>
  <si>
    <t>Encl: Resume</t>
  </si>
  <si>
    <t>This  is  to  bring  my  present deepest concern  to  your kind  notice  that  my  current pay scale is</t>
  </si>
  <si>
    <t>beneath  my  satisfactory level.  It came to  my knowledge  that we had a  vacancy for the post of</t>
  </si>
  <si>
    <t>department / unit. I</t>
  </si>
  <si>
    <t>I  hereby request you to  transfer me on  the above  mentioned  vacancy  allowing me to prove my</t>
  </si>
  <si>
    <t>satisfaction along with a rise in pay scale.</t>
  </si>
  <si>
    <t>calibre, benefiting  our company  at  large  and  it  will  also allow  me with an  opportunity  of job</t>
  </si>
  <si>
    <t>Ast. Dep. Gen. Manager</t>
  </si>
  <si>
    <t>. It came to my knowledge that we</t>
  </si>
  <si>
    <t>had   a   vacancy   for   the   post    of</t>
  </si>
  <si>
    <t>in  /  at</t>
  </si>
  <si>
    <t>I hereby request you  to allow me a transfer to that department / unit as the said post is equivalent</t>
  </si>
  <si>
    <t>to my existing one and  due to some personal reasons,  need of mine staying in closer proximity to</t>
  </si>
  <si>
    <t>my  family  aroused in past few months.  As the  above said location is nearer to my home / native</t>
  </si>
  <si>
    <t>and hence it will help making things easier for me by reducing my commuting time and expenses.</t>
  </si>
  <si>
    <t>I  have  been  discharging  all  my duties and  responsibilities  at  the  best  of  my abilities and had</t>
  </si>
  <si>
    <t>accomplished all the given tasks successfully  with desired results and that too within its stipulated</t>
  </si>
  <si>
    <t>time  frame.  I am  very much  satisfied with my work;  our organisation’s working culture,  all my</t>
  </si>
  <si>
    <t>bright future with this esteemed organisation.</t>
  </si>
  <si>
    <t>seniors  and  colleagues and feel proud to be associated with such a reputed organisation. I see my</t>
  </si>
  <si>
    <t>Subject: Application for transfer in different department/unit due to health reasons.</t>
  </si>
  <si>
    <t>department / unit. As you are aware, last month I</t>
  </si>
  <si>
    <t>had a heart attack.  As  the above stated location of vacancy is nearby my home,  I hereby request</t>
  </si>
  <si>
    <t>you to allow me a transfer to that department / unit.  The said post is equivalent to my existing one</t>
  </si>
  <si>
    <t>and due to health reasons  doctor  has  advised me to restrict travelling.  Hence if I am allowed the</t>
  </si>
  <si>
    <t>and impacting positively on my health.</t>
  </si>
  <si>
    <t>requested  transfer,  it will  help making  things easier  for me by  reducing my commuting distance</t>
  </si>
  <si>
    <t>As you are aware of the problem occurred between me and</t>
  </si>
  <si>
    <t>. It was</t>
  </si>
  <si>
    <t>career and the incident was like a nightmare to me.</t>
  </si>
  <si>
    <t>affected  me  to a very deep extent.  I am always  a very obedient and calm person throughout my</t>
  </si>
  <si>
    <t>very  much disturbing  for me as s/he crossed all reasonable limits during the entire mishap; which</t>
  </si>
  <si>
    <t>I hereby request you to kindly transfer  me  to any other branch office and do the needful as I feel</t>
  </si>
  <si>
    <t xml:space="preserve">mentally  very disturbed working  and it is effecting my overall performance and efficiency. It will </t>
  </si>
  <si>
    <t>to another organisation.</t>
  </si>
  <si>
    <t>help creating  a win-win situation as I think opting transfer is more advisable rather than switching</t>
  </si>
  <si>
    <t>Subject: Application for overseas transfer.</t>
  </si>
  <si>
    <t>It  came  to  my  knowledge  that  we  have  a  vacancy for the post of</t>
  </si>
  <si>
    <t>at our</t>
  </si>
  <si>
    <t>site    overseas.   As   I    am   adept  with  all   level  of  our</t>
  </si>
  <si>
    <t>organisational / departmental  works  hence  I am interested  in taking on more of a leadership role</t>
  </si>
  <si>
    <t>with  our   company  and   believe   that   my  expertise   with   experience   will help me   excel as</t>
  </si>
  <si>
    <t>. I hereby  propose your kind self  and  management to consider me for</t>
  </si>
  <si>
    <t>the above referred position. It is one of my burning desires to work and gain experience overseas.</t>
  </si>
  <si>
    <t>I       have      persuaded</t>
  </si>
  <si>
    <t>last   year   and   with   that   I   am</t>
  </si>
  <si>
    <t>additionally qualified  along with my experience.  Enclosing herewith my updated resume for your</t>
  </si>
  <si>
    <t>ready  reference.  Validity  of my passport is till</t>
  </si>
  <si>
    <t>You can call me in person if you want to discuss this further. Anticipating a positive response from</t>
  </si>
  <si>
    <t>your kind end. Please look into the matter and do the needful and oblige.</t>
  </si>
  <si>
    <t>Overseas Location</t>
  </si>
  <si>
    <t>Russia</t>
  </si>
  <si>
    <t>Passport Valid Till</t>
  </si>
  <si>
    <t>I   would   like   to   submit   my   request   for   transfer   from</t>
  </si>
  <si>
    <t>office of our company to</t>
  </si>
  <si>
    <t>office. Due  to  personal  reasons I</t>
  </si>
  <si>
    <t>am forced to initiate this request. My</t>
  </si>
  <si>
    <t>wife</t>
  </si>
  <si>
    <t>has   been   transferred   to</t>
  </si>
  <si>
    <t>and hence I have to look forward for relocation. I have been associated with our esteemed</t>
  </si>
  <si>
    <t>organisation   from    last</t>
  </si>
  <si>
    <t>would love to continue it.</t>
  </si>
  <si>
    <t>years  and  I  have  had an amazing work  experience and  I</t>
  </si>
  <si>
    <t>I  believe that this transfer will create a win-win situation for both myself  and company as I could</t>
  </si>
  <si>
    <t>continue as a part of our reputed  organization and even  company can avail benefits of my loyalty</t>
  </si>
  <si>
    <t>and integrity.  I  have  been discharging all my duties and responsibilities at the best of my abilities</t>
  </si>
  <si>
    <t>and  had  accomplished  all the given tasks successfully with desired  results and that too within its</t>
  </si>
  <si>
    <t>stipulated time frame.  I am very much satisfied with my work; our organisation’s working culture,</t>
  </si>
  <si>
    <t>see my bright future with this esteemed organisation.</t>
  </si>
  <si>
    <t>all  my  seniors  and colleagues and feel proud to be associated with such a reputed organisation. I</t>
  </si>
  <si>
    <t>I  would  be  glad if  we can work out on a solution that is mutually beneficial to the company and</t>
  </si>
  <si>
    <t>me. Please feel free to call me in person if you want to discuss this further. Attaching herewith my</t>
  </si>
  <si>
    <t>updated  resume  for your ready reference.  Anticipating a positive  response  from your kind end.</t>
  </si>
  <si>
    <t>Overseas Transfer Related Details</t>
  </si>
  <si>
    <t>Spouse Getting Transfer</t>
  </si>
  <si>
    <t>Current Service Location</t>
  </si>
  <si>
    <t>Information for Transfer Application due to spouse getting transfer</t>
  </si>
  <si>
    <t>Requested Service Location</t>
  </si>
  <si>
    <t>Pune</t>
  </si>
  <si>
    <t>Mumbai</t>
  </si>
  <si>
    <t>Date of Application</t>
  </si>
  <si>
    <t>Transfer Request Letter Excel Template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</si>
</sst>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yy;@"/>
  </numFmts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4"/>
      <color indexed="8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/>
    <xf numFmtId="165" fontId="7" fillId="0" borderId="0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6" xfId="0" applyNumberFormat="1" applyFont="1" applyBorder="1" applyAlignment="1">
      <alignment horizontal="center"/>
    </xf>
    <xf numFmtId="0" fontId="9" fillId="3" borderId="2" xfId="1" applyFont="1" applyFill="1" applyBorder="1" applyAlignment="1" applyProtection="1">
      <alignment horizontal="center" vertical="center"/>
    </xf>
    <xf numFmtId="0" fontId="9" fillId="3" borderId="3" xfId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/>
    <xf numFmtId="164" fontId="7" fillId="0" borderId="0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0</xdr:colOff>
      <xdr:row>2</xdr:row>
      <xdr:rowOff>395838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50" y="209550"/>
          <a:ext cx="1057275" cy="1053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H23" sqref="H23"/>
    </sheetView>
  </sheetViews>
  <sheetFormatPr defaultColWidth="8.7109375" defaultRowHeight="18.75"/>
  <cols>
    <col min="1" max="1" width="3.140625" style="1" customWidth="1"/>
    <col min="2" max="2" width="54" style="1" customWidth="1"/>
    <col min="3" max="3" width="60.28515625" style="1" customWidth="1"/>
    <col min="4" max="4" width="15.85546875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23" t="s">
        <v>8</v>
      </c>
      <c r="C2" s="24"/>
      <c r="D2" s="27"/>
      <c r="E2" s="2"/>
    </row>
    <row r="3" spans="1:5" ht="32.25" thickTop="1" thickBot="1">
      <c r="A3" s="2"/>
      <c r="B3" s="25" t="s">
        <v>151</v>
      </c>
      <c r="C3" s="26"/>
      <c r="D3" s="28"/>
      <c r="E3" s="2"/>
    </row>
    <row r="4" spans="1:5" ht="16.5" customHeight="1" thickTop="1" thickBot="1">
      <c r="A4" s="2"/>
      <c r="B4" s="2"/>
      <c r="C4" s="2"/>
      <c r="D4" s="2"/>
      <c r="E4" s="2"/>
    </row>
    <row r="5" spans="1:5" ht="20.25" thickTop="1" thickBot="1">
      <c r="A5" s="2"/>
      <c r="B5" s="4" t="s">
        <v>6</v>
      </c>
      <c r="C5" s="31" t="s">
        <v>7</v>
      </c>
      <c r="D5" s="31"/>
      <c r="E5" s="2"/>
    </row>
    <row r="6" spans="1:5" ht="20.25" thickTop="1" thickBot="1">
      <c r="A6" s="2"/>
      <c r="B6" s="31" t="s">
        <v>30</v>
      </c>
      <c r="C6" s="31"/>
      <c r="D6" s="31"/>
      <c r="E6" s="2"/>
    </row>
    <row r="7" spans="1:5" ht="20.25" thickTop="1" thickBot="1">
      <c r="A7" s="2"/>
      <c r="B7" s="6" t="s">
        <v>0</v>
      </c>
      <c r="C7" s="30" t="s">
        <v>9</v>
      </c>
      <c r="D7" s="30"/>
      <c r="E7" s="2"/>
    </row>
    <row r="8" spans="1:5" ht="20.25" thickTop="1" thickBot="1">
      <c r="A8" s="2"/>
      <c r="B8" s="3" t="s">
        <v>12</v>
      </c>
      <c r="C8" s="30" t="s">
        <v>15</v>
      </c>
      <c r="D8" s="30"/>
      <c r="E8" s="2"/>
    </row>
    <row r="9" spans="1:5" ht="20.25" thickTop="1" thickBot="1">
      <c r="A9" s="2"/>
      <c r="B9" s="3" t="s">
        <v>11</v>
      </c>
      <c r="C9" s="30" t="s">
        <v>16</v>
      </c>
      <c r="D9" s="30"/>
      <c r="E9" s="2"/>
    </row>
    <row r="10" spans="1:5" ht="20.25" thickTop="1" thickBot="1">
      <c r="A10" s="2"/>
      <c r="B10" s="3" t="s">
        <v>13</v>
      </c>
      <c r="C10" s="30" t="s">
        <v>17</v>
      </c>
      <c r="D10" s="30"/>
      <c r="E10" s="2"/>
    </row>
    <row r="11" spans="1:5" ht="20.25" thickTop="1" thickBot="1">
      <c r="A11" s="2"/>
      <c r="B11" s="3" t="s">
        <v>14</v>
      </c>
      <c r="C11" s="30">
        <v>400325</v>
      </c>
      <c r="D11" s="30"/>
      <c r="E11" s="2"/>
    </row>
    <row r="12" spans="1:5" ht="20.25" thickTop="1" thickBot="1">
      <c r="A12" s="2"/>
      <c r="B12" s="3" t="s">
        <v>1</v>
      </c>
      <c r="C12" s="30">
        <v>9876543210</v>
      </c>
      <c r="D12" s="30"/>
      <c r="E12" s="2"/>
    </row>
    <row r="13" spans="1:5" ht="20.25" thickTop="1" thickBot="1">
      <c r="A13" s="2"/>
      <c r="B13" s="3" t="s">
        <v>2</v>
      </c>
      <c r="C13" s="30" t="s">
        <v>25</v>
      </c>
      <c r="D13" s="30"/>
      <c r="E13" s="2"/>
    </row>
    <row r="14" spans="1:5" ht="20.25" thickTop="1" thickBot="1">
      <c r="A14" s="2"/>
      <c r="B14" s="31" t="s">
        <v>31</v>
      </c>
      <c r="C14" s="31"/>
      <c r="D14" s="31"/>
      <c r="E14" s="2"/>
    </row>
    <row r="15" spans="1:5" ht="20.25" thickTop="1" thickBot="1">
      <c r="A15" s="2"/>
      <c r="B15" s="6" t="s">
        <v>3</v>
      </c>
      <c r="C15" s="30" t="s">
        <v>32</v>
      </c>
      <c r="D15" s="30"/>
      <c r="E15" s="2"/>
    </row>
    <row r="16" spans="1:5" ht="20.25" thickTop="1" thickBot="1">
      <c r="A16" s="2"/>
      <c r="B16" s="3" t="s">
        <v>20</v>
      </c>
      <c r="C16" s="30" t="s">
        <v>22</v>
      </c>
      <c r="D16" s="30"/>
      <c r="E16" s="2"/>
    </row>
    <row r="17" spans="1:5" ht="20.25" thickTop="1" thickBot="1">
      <c r="A17" s="2"/>
      <c r="B17" s="3" t="s">
        <v>21</v>
      </c>
      <c r="C17" s="30" t="s">
        <v>23</v>
      </c>
      <c r="D17" s="30"/>
      <c r="E17" s="2"/>
    </row>
    <row r="18" spans="1:5" ht="20.25" thickTop="1" thickBot="1">
      <c r="A18" s="2"/>
      <c r="B18" s="3" t="s">
        <v>13</v>
      </c>
      <c r="C18" s="30" t="s">
        <v>17</v>
      </c>
      <c r="D18" s="30"/>
      <c r="E18" s="2"/>
    </row>
    <row r="19" spans="1:5" ht="20.25" thickTop="1" thickBot="1">
      <c r="A19" s="2"/>
      <c r="B19" s="3" t="s">
        <v>4</v>
      </c>
      <c r="C19" s="30" t="s">
        <v>24</v>
      </c>
      <c r="D19" s="30"/>
      <c r="E19" s="2"/>
    </row>
    <row r="20" spans="1:5" ht="20.25" thickTop="1" thickBot="1">
      <c r="A20" s="2"/>
      <c r="B20" s="3" t="s">
        <v>5</v>
      </c>
      <c r="C20" s="30" t="s">
        <v>19</v>
      </c>
      <c r="D20" s="30"/>
      <c r="E20" s="2"/>
    </row>
    <row r="21" spans="1:5" ht="20.25" thickTop="1" thickBot="1">
      <c r="A21" s="2"/>
      <c r="B21" s="31" t="s">
        <v>38</v>
      </c>
      <c r="C21" s="31"/>
      <c r="D21" s="31"/>
      <c r="E21" s="2"/>
    </row>
    <row r="22" spans="1:5" ht="20.25" thickTop="1" thickBot="1">
      <c r="A22" s="2"/>
      <c r="B22" s="7" t="s">
        <v>150</v>
      </c>
      <c r="C22" s="32">
        <v>43862</v>
      </c>
      <c r="D22" s="32"/>
      <c r="E22" s="2"/>
    </row>
    <row r="23" spans="1:5" ht="20.25" thickTop="1" thickBot="1">
      <c r="A23" s="2"/>
      <c r="B23" s="7" t="s">
        <v>33</v>
      </c>
      <c r="C23" s="32">
        <v>36557</v>
      </c>
      <c r="D23" s="32"/>
      <c r="E23" s="2"/>
    </row>
    <row r="24" spans="1:5" ht="20.25" thickTop="1" thickBot="1">
      <c r="A24" s="2"/>
      <c r="B24" s="5" t="s">
        <v>35</v>
      </c>
      <c r="C24" s="29" t="s">
        <v>77</v>
      </c>
      <c r="D24" s="29"/>
      <c r="E24" s="2"/>
    </row>
    <row r="25" spans="1:5" ht="20.25" thickTop="1" thickBot="1">
      <c r="A25" s="2"/>
      <c r="B25" s="5" t="s">
        <v>34</v>
      </c>
      <c r="C25" s="29" t="s">
        <v>39</v>
      </c>
      <c r="D25" s="29"/>
      <c r="E25" s="2"/>
    </row>
    <row r="26" spans="1:5" ht="20.25" thickTop="1" thickBot="1">
      <c r="A26" s="2"/>
      <c r="B26" s="5" t="s">
        <v>36</v>
      </c>
      <c r="C26" s="29" t="s">
        <v>37</v>
      </c>
      <c r="D26" s="29"/>
      <c r="E26" s="2"/>
    </row>
    <row r="27" spans="1:5" ht="20.25" thickTop="1" thickBot="1">
      <c r="A27" s="2"/>
      <c r="B27" s="31" t="s">
        <v>143</v>
      </c>
      <c r="C27" s="31"/>
      <c r="D27" s="31"/>
      <c r="E27" s="2"/>
    </row>
    <row r="28" spans="1:5" ht="20.25" thickTop="1" thickBot="1">
      <c r="A28" s="2"/>
      <c r="B28" s="7" t="s">
        <v>120</v>
      </c>
      <c r="C28" s="29" t="s">
        <v>121</v>
      </c>
      <c r="D28" s="29"/>
      <c r="E28" s="2"/>
    </row>
    <row r="29" spans="1:5" ht="20.25" thickTop="1" thickBot="1">
      <c r="A29" s="2"/>
      <c r="B29" s="7" t="s">
        <v>122</v>
      </c>
      <c r="C29" s="32">
        <v>44907</v>
      </c>
      <c r="D29" s="32"/>
      <c r="E29" s="2"/>
    </row>
    <row r="30" spans="1:5" ht="20.25" thickTop="1" thickBot="1">
      <c r="A30" s="2"/>
      <c r="B30" s="31" t="s">
        <v>146</v>
      </c>
      <c r="C30" s="31"/>
      <c r="D30" s="31"/>
      <c r="E30" s="2"/>
    </row>
    <row r="31" spans="1:5" ht="20.25" thickTop="1" thickBot="1">
      <c r="A31" s="2"/>
      <c r="B31" s="7" t="s">
        <v>144</v>
      </c>
      <c r="C31" s="33" t="s">
        <v>127</v>
      </c>
      <c r="D31" s="34"/>
      <c r="E31" s="2"/>
    </row>
    <row r="32" spans="1:5" ht="20.25" thickTop="1" thickBot="1">
      <c r="A32" s="2"/>
      <c r="B32" s="7" t="s">
        <v>145</v>
      </c>
      <c r="C32" s="33" t="s">
        <v>148</v>
      </c>
      <c r="D32" s="34"/>
      <c r="E32" s="2"/>
    </row>
    <row r="33" spans="1:5" ht="20.25" thickTop="1" thickBot="1">
      <c r="A33" s="2"/>
      <c r="B33" s="7" t="s">
        <v>147</v>
      </c>
      <c r="C33" s="33" t="s">
        <v>149</v>
      </c>
      <c r="D33" s="34"/>
      <c r="E33" s="2"/>
    </row>
    <row r="34" spans="1:5" ht="16.5" customHeight="1" thickTop="1">
      <c r="A34" s="2"/>
      <c r="B34" s="2"/>
      <c r="C34" s="2"/>
      <c r="D34" s="2"/>
      <c r="E34" s="2"/>
    </row>
  </sheetData>
  <mergeCells count="32">
    <mergeCell ref="C29:D29"/>
    <mergeCell ref="C31:D31"/>
    <mergeCell ref="C32:D32"/>
    <mergeCell ref="C33:D33"/>
    <mergeCell ref="B30:D30"/>
    <mergeCell ref="B14:D14"/>
    <mergeCell ref="C15:D15"/>
    <mergeCell ref="C16:D16"/>
    <mergeCell ref="C17:D17"/>
    <mergeCell ref="C18:D18"/>
    <mergeCell ref="C28:D28"/>
    <mergeCell ref="B21:D21"/>
    <mergeCell ref="C22:D22"/>
    <mergeCell ref="C24:D24"/>
    <mergeCell ref="C23:D23"/>
    <mergeCell ref="B27:D27"/>
    <mergeCell ref="B2:C2"/>
    <mergeCell ref="B3:C3"/>
    <mergeCell ref="D2:D3"/>
    <mergeCell ref="C25:D25"/>
    <mergeCell ref="C26:D26"/>
    <mergeCell ref="C19:D19"/>
    <mergeCell ref="C20:D20"/>
    <mergeCell ref="C5:D5"/>
    <mergeCell ref="B6:D6"/>
    <mergeCell ref="C7:D7"/>
    <mergeCell ref="C8:D8"/>
    <mergeCell ref="C9:D9"/>
    <mergeCell ref="C10:D10"/>
    <mergeCell ref="C11:D11"/>
    <mergeCell ref="C12:D12"/>
    <mergeCell ref="C13:D13"/>
  </mergeCells>
  <dataValidations count="1">
    <dataValidation type="list" allowBlank="1" showInputMessage="1" showErrorMessage="1" sqref="C31:D31">
      <formula1>"husband, wife"</formula1>
    </dataValidation>
  </dataValidation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8"/>
  <sheetViews>
    <sheetView workbookViewId="0"/>
  </sheetViews>
  <sheetFormatPr defaultColWidth="8.7109375" defaultRowHeight="15.75"/>
  <cols>
    <col min="1" max="1" width="8.7109375" style="9" customWidth="1"/>
    <col min="2" max="2" width="6.140625" style="9" customWidth="1"/>
    <col min="3" max="4" width="8.7109375" style="9"/>
    <col min="5" max="5" width="10.140625" style="9" customWidth="1"/>
    <col min="6" max="6" width="8.7109375" style="9"/>
    <col min="7" max="7" width="12.85546875" style="9" bestFit="1" customWidth="1"/>
    <col min="8" max="9" width="6.5703125" style="9" customWidth="1"/>
    <col min="10" max="10" width="10.28515625" style="9" bestFit="1" customWidth="1"/>
    <col min="11" max="11" width="7.28515625" style="9" customWidth="1"/>
    <col min="12" max="16384" width="8.7109375" style="9"/>
  </cols>
  <sheetData>
    <row r="1" spans="2:11" s="18" customFormat="1">
      <c r="B1" s="11"/>
      <c r="C1" s="11"/>
      <c r="D1" s="11"/>
      <c r="E1" s="11"/>
      <c r="F1" s="11"/>
      <c r="H1" s="11"/>
      <c r="I1" s="11" t="str">
        <f>IF('Data Entry Sheet'!C7="", "", 'Data Entry Sheet'!C7)</f>
        <v>Mr. Shyam Modi</v>
      </c>
      <c r="J1" s="11"/>
    </row>
    <row r="2" spans="2:11" s="18" customFormat="1">
      <c r="B2" s="11"/>
      <c r="C2" s="11"/>
      <c r="D2" s="11"/>
      <c r="E2" s="11"/>
      <c r="F2" s="11"/>
      <c r="H2" s="11"/>
      <c r="I2" s="11" t="str">
        <f>IF('Data Entry Sheet'!C8="", "", 'Data Entry Sheet'!C8)</f>
        <v>33, M.G. Road</v>
      </c>
      <c r="J2" s="11"/>
    </row>
    <row r="3" spans="2:11" s="18" customFormat="1">
      <c r="B3" s="11"/>
      <c r="C3" s="11"/>
      <c r="D3" s="11"/>
      <c r="E3" s="11"/>
      <c r="F3" s="11"/>
      <c r="H3" s="11"/>
      <c r="I3" s="11" t="str">
        <f>IF('Data Entry Sheet'!C9="", "", 'Data Entry Sheet'!C9)</f>
        <v>Nr. Post Office</v>
      </c>
      <c r="J3" s="11"/>
    </row>
    <row r="4" spans="2:11" s="18" customFormat="1">
      <c r="B4" s="11"/>
      <c r="C4" s="11"/>
      <c r="D4" s="11"/>
      <c r="E4" s="11"/>
      <c r="F4" s="11"/>
      <c r="H4" s="11"/>
      <c r="I4" s="11" t="str">
        <f>IF('Data Entry Sheet'!C10="", "", 'Data Entry Sheet'!C10)</f>
        <v>Pune, Maharashtra</v>
      </c>
      <c r="J4" s="11"/>
    </row>
    <row r="5" spans="2:11" s="18" customFormat="1">
      <c r="B5" s="11"/>
      <c r="C5" s="11"/>
      <c r="D5" s="11"/>
      <c r="E5" s="11"/>
      <c r="F5" s="11"/>
      <c r="H5" s="11"/>
      <c r="I5" s="36">
        <f>IF('Data Entry Sheet'!C11="", "", 'Data Entry Sheet'!C11)</f>
        <v>400325</v>
      </c>
      <c r="J5" s="36"/>
      <c r="K5" s="36"/>
    </row>
    <row r="6" spans="2:11" s="18" customFormat="1">
      <c r="B6" s="11"/>
      <c r="C6" s="11"/>
      <c r="D6" s="11"/>
      <c r="E6" s="11"/>
      <c r="F6" s="11"/>
      <c r="H6" s="21"/>
      <c r="I6" s="36">
        <f>IF('Data Entry Sheet'!C12="", "", 'Data Entry Sheet'!C12)</f>
        <v>9876543210</v>
      </c>
      <c r="J6" s="36"/>
      <c r="K6" s="36"/>
    </row>
    <row r="7" spans="2:11" s="18" customFormat="1" ht="5.0999999999999996" customHeight="1">
      <c r="B7" s="11"/>
      <c r="C7" s="11"/>
      <c r="D7" s="11"/>
      <c r="E7" s="11"/>
      <c r="F7" s="11"/>
      <c r="G7" s="21"/>
      <c r="H7" s="21"/>
      <c r="I7" s="21"/>
      <c r="J7" s="11"/>
    </row>
    <row r="8" spans="2:11" s="18" customFormat="1">
      <c r="B8" s="11"/>
      <c r="C8" s="11"/>
      <c r="D8" s="11"/>
      <c r="E8" s="11"/>
      <c r="F8" s="11"/>
      <c r="I8" s="11" t="s">
        <v>10</v>
      </c>
      <c r="J8" s="38">
        <f>IF('Data Entry Sheet'!C22="", "", 'Data Entry Sheet'!C22)</f>
        <v>43862</v>
      </c>
      <c r="K8" s="38"/>
    </row>
    <row r="9" spans="2:11" s="18" customFormat="1" ht="5.0999999999999996" customHeight="1">
      <c r="B9" s="11"/>
      <c r="C9" s="11"/>
      <c r="D9" s="11"/>
      <c r="E9" s="11"/>
      <c r="F9" s="11"/>
      <c r="G9" s="11"/>
      <c r="H9" s="11"/>
      <c r="I9" s="11"/>
      <c r="J9" s="11"/>
    </row>
    <row r="10" spans="2:11" s="18" customFormat="1">
      <c r="B10" s="11" t="s">
        <v>18</v>
      </c>
      <c r="C10" s="11"/>
      <c r="D10" s="11"/>
      <c r="E10" s="11"/>
      <c r="F10" s="11"/>
      <c r="G10" s="11"/>
      <c r="H10" s="11"/>
      <c r="I10" s="11"/>
      <c r="J10" s="11"/>
    </row>
    <row r="11" spans="2:11" s="18" customFormat="1">
      <c r="B11" s="11" t="str">
        <f>IF('Data Entry Sheet'!C19="", "", 'Data Entry Sheet'!C19)</f>
        <v>Mr. S.K. Venkatraman,</v>
      </c>
      <c r="C11" s="11"/>
      <c r="D11" s="11"/>
      <c r="E11" s="11"/>
      <c r="F11" s="11"/>
      <c r="G11" s="11"/>
      <c r="H11" s="11"/>
      <c r="I11" s="11"/>
      <c r="J11" s="11"/>
    </row>
    <row r="12" spans="2:11" s="18" customFormat="1">
      <c r="B12" s="11" t="str">
        <f>IF('Data Entry Sheet'!C20="", "", 'Data Entry Sheet'!C20)</f>
        <v>The Deputy General Manager - Accounts</v>
      </c>
      <c r="C12" s="11"/>
      <c r="D12" s="11"/>
      <c r="E12" s="11"/>
      <c r="F12" s="11"/>
      <c r="G12" s="11"/>
      <c r="H12" s="11"/>
      <c r="I12" s="11"/>
      <c r="J12" s="11"/>
    </row>
    <row r="13" spans="2:11" s="18" customFormat="1">
      <c r="B13" s="11" t="str">
        <f>IF('Data Entry Sheet'!C15="", "", 'Data Entry Sheet'!C15)</f>
        <v>ABC Pharmaceuticals Ltd.</v>
      </c>
      <c r="C13" s="11"/>
      <c r="D13" s="11"/>
      <c r="E13" s="11"/>
      <c r="F13" s="11"/>
      <c r="G13" s="11"/>
      <c r="H13" s="11"/>
      <c r="I13" s="11"/>
      <c r="J13" s="11"/>
    </row>
    <row r="14" spans="2:11" s="18" customFormat="1">
      <c r="B14" s="11" t="str">
        <f>IF('Data Entry Sheet'!C16="", "", 'Data Entry Sheet'!C16)</f>
        <v>10056, Lane 3</v>
      </c>
      <c r="C14" s="11"/>
      <c r="D14" s="11"/>
      <c r="E14" s="11"/>
      <c r="F14" s="11"/>
      <c r="G14" s="11"/>
      <c r="H14" s="11"/>
      <c r="I14" s="11"/>
      <c r="J14" s="11"/>
    </row>
    <row r="15" spans="2:11" s="18" customFormat="1">
      <c r="B15" s="11" t="str">
        <f>IF('Data Entry Sheet'!C17="", "", 'Data Entry Sheet'!C17)</f>
        <v>Industrial Notified Area,</v>
      </c>
      <c r="C15" s="11"/>
      <c r="D15" s="11"/>
      <c r="E15" s="11"/>
      <c r="F15" s="11"/>
      <c r="G15" s="11"/>
      <c r="H15" s="11"/>
      <c r="I15" s="11"/>
      <c r="J15" s="11"/>
    </row>
    <row r="16" spans="2:11" s="18" customFormat="1">
      <c r="B16" s="11" t="str">
        <f>IF('Data Entry Sheet'!C18="", "", 'Data Entry Sheet'!C18)</f>
        <v>Pune, Maharashtra</v>
      </c>
      <c r="C16" s="11"/>
      <c r="D16" s="11"/>
      <c r="E16" s="11"/>
      <c r="F16" s="11"/>
      <c r="G16" s="11"/>
      <c r="H16" s="11"/>
      <c r="I16" s="11"/>
      <c r="J16" s="11"/>
    </row>
    <row r="17" spans="2:11" ht="5.0999999999999996" customHeight="1">
      <c r="B17" s="8"/>
      <c r="C17" s="8"/>
      <c r="D17" s="8"/>
      <c r="E17" s="8"/>
      <c r="F17" s="8"/>
      <c r="G17" s="8"/>
      <c r="H17" s="8"/>
      <c r="I17" s="8"/>
      <c r="J17" s="8"/>
    </row>
    <row r="18" spans="2:11">
      <c r="B18" s="8"/>
      <c r="C18" s="8"/>
      <c r="D18" s="11" t="s">
        <v>45</v>
      </c>
      <c r="F18" s="12"/>
      <c r="G18" s="8"/>
      <c r="H18" s="8"/>
      <c r="I18" s="8"/>
      <c r="J18" s="8"/>
    </row>
    <row r="19" spans="2:11" ht="5.0999999999999996" customHeight="1">
      <c r="B19" s="8"/>
      <c r="C19" s="8"/>
      <c r="D19" s="8"/>
      <c r="E19" s="8"/>
      <c r="F19" s="8"/>
      <c r="G19" s="8"/>
      <c r="H19" s="8"/>
      <c r="I19" s="8"/>
      <c r="J19" s="8"/>
    </row>
    <row r="20" spans="2:11">
      <c r="B20" s="8" t="s">
        <v>28</v>
      </c>
      <c r="C20" s="37" t="str">
        <f>IF('Data Entry Sheet'!C19="", "", 'Data Entry Sheet'!C19)</f>
        <v>Mr. S.K. Venkatraman,</v>
      </c>
      <c r="D20" s="37"/>
      <c r="E20" s="37"/>
      <c r="F20" s="8"/>
      <c r="G20" s="8"/>
      <c r="H20" s="8"/>
      <c r="I20" s="8"/>
      <c r="J20" s="8"/>
    </row>
    <row r="21" spans="2:11" ht="5.0999999999999996" customHeight="1">
      <c r="B21" s="8"/>
      <c r="C21" s="8"/>
      <c r="D21" s="8"/>
      <c r="E21" s="8"/>
      <c r="F21" s="8"/>
      <c r="G21" s="8"/>
      <c r="H21" s="8"/>
      <c r="I21" s="8"/>
      <c r="J21" s="8"/>
    </row>
    <row r="22" spans="2:11">
      <c r="B22" s="8" t="s">
        <v>27</v>
      </c>
      <c r="C22" s="8"/>
      <c r="D22" s="8"/>
      <c r="E22" s="8"/>
      <c r="F22" s="8"/>
      <c r="G22" s="8"/>
      <c r="H22" s="8"/>
      <c r="I22" s="8"/>
      <c r="J22" s="8"/>
    </row>
    <row r="23" spans="2:11" ht="9.9499999999999993" customHeight="1">
      <c r="B23" s="8"/>
      <c r="C23" s="8"/>
      <c r="D23" s="8"/>
      <c r="E23" s="8"/>
      <c r="F23" s="8"/>
      <c r="G23" s="8"/>
      <c r="H23" s="8"/>
      <c r="I23" s="8"/>
      <c r="J23" s="8"/>
    </row>
    <row r="24" spans="2:11" ht="16.5" thickBot="1">
      <c r="B24" s="8" t="s">
        <v>42</v>
      </c>
      <c r="C24" s="8"/>
      <c r="D24" s="8"/>
      <c r="E24" s="8"/>
      <c r="F24" s="35" t="str">
        <f>IF('Data Entry Sheet'!C15="", "", 'Data Entry Sheet'!C15)</f>
        <v>ABC Pharmaceuticals Ltd.</v>
      </c>
      <c r="G24" s="35"/>
      <c r="H24" s="35"/>
      <c r="I24" s="35"/>
      <c r="J24" s="35"/>
      <c r="K24" s="10" t="s">
        <v>43</v>
      </c>
    </row>
    <row r="25" spans="2:11" ht="17.25" thickTop="1" thickBot="1">
      <c r="B25" s="35" t="str">
        <f>IF('Data Entry Sheet'!C13="", "", 'Data Entry Sheet'!C13)</f>
        <v>Senior Accounts Manager</v>
      </c>
      <c r="C25" s="35"/>
      <c r="D25" s="35"/>
      <c r="E25" s="35"/>
      <c r="F25" s="15" t="s">
        <v>44</v>
      </c>
      <c r="G25" s="20">
        <f>IF('Data Entry Sheet'!C22="", "", 'Data Entry Sheet'!C22)</f>
        <v>43862</v>
      </c>
      <c r="H25" s="10" t="s">
        <v>46</v>
      </c>
      <c r="I25" s="16"/>
      <c r="J25" s="16"/>
      <c r="K25" s="16"/>
    </row>
    <row r="26" spans="2:11" ht="16.5" thickTop="1">
      <c r="B26" s="8" t="s">
        <v>47</v>
      </c>
      <c r="C26" s="8"/>
      <c r="D26" s="8"/>
      <c r="E26" s="8"/>
      <c r="F26" s="8"/>
      <c r="G26" s="8"/>
      <c r="H26" s="8"/>
      <c r="I26" s="8"/>
      <c r="J26" s="8"/>
    </row>
    <row r="27" spans="2:11">
      <c r="B27" s="8" t="s">
        <v>48</v>
      </c>
      <c r="C27" s="8"/>
      <c r="D27" s="8"/>
      <c r="F27" s="8"/>
      <c r="G27" s="8"/>
      <c r="H27" s="8"/>
      <c r="I27" s="8"/>
      <c r="J27" s="8"/>
    </row>
    <row r="28" spans="2:11">
      <c r="B28" s="8" t="s">
        <v>49</v>
      </c>
      <c r="C28" s="8"/>
      <c r="D28" s="8"/>
      <c r="E28" s="8"/>
      <c r="F28" s="8"/>
      <c r="G28" s="8"/>
      <c r="H28" s="8"/>
      <c r="I28" s="8"/>
      <c r="J28" s="8"/>
    </row>
    <row r="29" spans="2:11">
      <c r="B29" s="8" t="s">
        <v>50</v>
      </c>
      <c r="C29" s="8"/>
      <c r="D29" s="8"/>
      <c r="E29" s="8"/>
      <c r="F29" s="8"/>
      <c r="G29" s="8"/>
      <c r="H29" s="8"/>
      <c r="I29" s="8"/>
      <c r="J29" s="8"/>
    </row>
    <row r="30" spans="2:11">
      <c r="B30" s="8" t="s">
        <v>51</v>
      </c>
      <c r="C30" s="8"/>
      <c r="D30" s="8"/>
      <c r="E30" s="8"/>
      <c r="F30" s="8"/>
      <c r="G30" s="8"/>
      <c r="H30" s="8"/>
      <c r="I30" s="8"/>
      <c r="J30" s="8"/>
    </row>
    <row r="31" spans="2:11">
      <c r="B31" s="8"/>
      <c r="C31" s="8"/>
      <c r="D31" s="8"/>
      <c r="E31" s="8"/>
      <c r="F31" s="8"/>
      <c r="G31" s="8"/>
      <c r="H31" s="8"/>
      <c r="I31" s="8"/>
      <c r="J31" s="8"/>
    </row>
    <row r="32" spans="2:11">
      <c r="B32" s="13" t="s">
        <v>52</v>
      </c>
      <c r="C32" s="8"/>
      <c r="D32" s="8"/>
      <c r="E32" s="8"/>
      <c r="F32" s="8"/>
      <c r="G32" s="8"/>
      <c r="H32" s="8"/>
      <c r="I32" s="8"/>
      <c r="J32" s="8"/>
      <c r="K32" s="8"/>
    </row>
    <row r="33" spans="2:13">
      <c r="B33" s="8" t="s">
        <v>53</v>
      </c>
      <c r="C33" s="8"/>
      <c r="D33" s="8"/>
      <c r="E33" s="8"/>
      <c r="F33" s="8"/>
      <c r="G33" s="8"/>
      <c r="H33" s="8"/>
      <c r="I33" s="8"/>
      <c r="J33" s="8"/>
      <c r="M33" s="14"/>
    </row>
    <row r="34" spans="2:13">
      <c r="B34" s="8" t="s">
        <v>54</v>
      </c>
      <c r="C34" s="8"/>
      <c r="D34" s="8"/>
      <c r="E34" s="8"/>
      <c r="F34" s="8"/>
      <c r="G34" s="8"/>
      <c r="H34" s="8"/>
      <c r="I34" s="8"/>
      <c r="J34" s="8"/>
      <c r="M34" s="14"/>
    </row>
    <row r="35" spans="2:13">
      <c r="B35" s="8"/>
      <c r="C35" s="8"/>
      <c r="D35" s="8"/>
      <c r="E35" s="8"/>
      <c r="F35" s="8"/>
      <c r="G35" s="8"/>
      <c r="H35" s="8"/>
      <c r="I35" s="8"/>
      <c r="J35" s="8"/>
      <c r="M35" s="14"/>
    </row>
    <row r="36" spans="2:13" ht="16.5" thickBot="1">
      <c r="B36" s="8" t="s">
        <v>55</v>
      </c>
      <c r="C36" s="8"/>
      <c r="D36" s="8"/>
      <c r="E36" s="8"/>
      <c r="F36" s="8"/>
      <c r="G36" s="8"/>
      <c r="H36" s="8"/>
      <c r="I36" s="35" t="str">
        <f>IF('Data Entry Sheet'!C24="", "", 'Data Entry Sheet'!C24)</f>
        <v>Ast. Dep. Gen. Manager</v>
      </c>
      <c r="J36" s="35"/>
      <c r="K36" s="35"/>
      <c r="M36" s="14"/>
    </row>
    <row r="37" spans="2:13" ht="17.25" thickTop="1" thickBot="1">
      <c r="B37" s="8" t="s">
        <v>57</v>
      </c>
      <c r="C37" s="8"/>
      <c r="D37" s="35" t="str">
        <f>IF('Data Entry Sheet'!C25="", "", 'Data Entry Sheet'!C25)</f>
        <v>Accounts &amp; Finance</v>
      </c>
      <c r="E37" s="35"/>
      <c r="F37" s="35"/>
      <c r="G37" s="8" t="s">
        <v>59</v>
      </c>
      <c r="H37" s="8"/>
      <c r="I37" s="8" t="s">
        <v>61</v>
      </c>
      <c r="J37" s="8"/>
      <c r="M37" s="14"/>
    </row>
    <row r="38" spans="2:13" ht="16.5" thickTop="1">
      <c r="B38" s="8" t="s">
        <v>60</v>
      </c>
      <c r="C38" s="8"/>
      <c r="D38" s="8"/>
      <c r="E38" s="8"/>
      <c r="F38" s="8"/>
      <c r="G38" s="8"/>
      <c r="H38" s="8"/>
      <c r="I38" s="8"/>
      <c r="J38" s="8"/>
      <c r="M38" s="14"/>
    </row>
    <row r="39" spans="2:13">
      <c r="B39" s="8" t="s">
        <v>63</v>
      </c>
      <c r="C39" s="8"/>
      <c r="D39" s="8"/>
      <c r="E39" s="8"/>
      <c r="F39" s="8"/>
      <c r="G39" s="8"/>
      <c r="H39" s="8"/>
      <c r="I39" s="8"/>
      <c r="J39" s="8"/>
      <c r="M39" s="14"/>
    </row>
    <row r="40" spans="2:13">
      <c r="B40" s="8" t="s">
        <v>62</v>
      </c>
      <c r="C40" s="8"/>
      <c r="D40" s="8"/>
      <c r="E40" s="8"/>
      <c r="F40" s="8"/>
      <c r="G40" s="8"/>
      <c r="H40" s="8"/>
      <c r="I40" s="8"/>
      <c r="J40" s="8"/>
    </row>
    <row r="41" spans="2:13">
      <c r="B41" s="8"/>
      <c r="C41" s="8"/>
      <c r="D41" s="8"/>
      <c r="E41" s="8"/>
      <c r="F41" s="8"/>
      <c r="G41" s="8"/>
      <c r="H41" s="8"/>
      <c r="I41" s="8"/>
      <c r="J41" s="8"/>
    </row>
    <row r="42" spans="2:13">
      <c r="B42" s="8" t="s">
        <v>64</v>
      </c>
      <c r="C42" s="8"/>
      <c r="D42" s="8"/>
      <c r="E42" s="8"/>
      <c r="F42" s="8"/>
      <c r="G42" s="8"/>
      <c r="H42" s="8"/>
      <c r="I42" s="8"/>
      <c r="J42" s="8"/>
    </row>
    <row r="43" spans="2:13">
      <c r="B43" s="8" t="s">
        <v>65</v>
      </c>
      <c r="C43" s="8"/>
      <c r="D43" s="8"/>
      <c r="E43" s="8"/>
      <c r="F43" s="8"/>
      <c r="G43" s="8"/>
      <c r="H43" s="8"/>
      <c r="I43" s="8"/>
      <c r="J43" s="8"/>
    </row>
    <row r="44" spans="2:13">
      <c r="B44" s="8" t="s">
        <v>66</v>
      </c>
      <c r="C44" s="8"/>
      <c r="D44" s="8"/>
      <c r="E44" s="8"/>
      <c r="F44" s="8"/>
      <c r="G44" s="8"/>
      <c r="H44" s="8"/>
      <c r="I44" s="8"/>
      <c r="J44" s="8"/>
    </row>
    <row r="45" spans="2:13">
      <c r="B45" s="8" t="s">
        <v>67</v>
      </c>
      <c r="C45" s="8"/>
      <c r="D45" s="8"/>
      <c r="E45" s="8"/>
      <c r="F45" s="8"/>
      <c r="G45" s="8"/>
      <c r="H45" s="8"/>
      <c r="I45" s="8"/>
      <c r="J45" s="8"/>
    </row>
    <row r="46" spans="2:13">
      <c r="B46" s="8"/>
      <c r="C46" s="8"/>
      <c r="D46" s="8"/>
      <c r="E46" s="8"/>
      <c r="F46" s="8"/>
      <c r="G46" s="8"/>
      <c r="H46" s="8"/>
      <c r="I46" s="8"/>
      <c r="J46" s="8"/>
    </row>
    <row r="47" spans="2:13">
      <c r="B47" s="8" t="s">
        <v>69</v>
      </c>
      <c r="C47" s="8"/>
      <c r="D47" s="8"/>
      <c r="F47" s="8"/>
      <c r="G47" s="8"/>
      <c r="H47" s="8"/>
      <c r="I47" s="8"/>
      <c r="J47" s="8"/>
      <c r="M47" s="14"/>
    </row>
    <row r="48" spans="2:13">
      <c r="B48" s="8" t="s">
        <v>68</v>
      </c>
      <c r="C48" s="8"/>
      <c r="D48" s="8"/>
      <c r="F48" s="8"/>
      <c r="G48" s="8"/>
      <c r="H48" s="8"/>
      <c r="I48" s="8"/>
      <c r="J48" s="8"/>
      <c r="M48" s="14"/>
    </row>
    <row r="49" spans="2:10" ht="5.0999999999999996" customHeight="1">
      <c r="B49" s="8"/>
      <c r="C49" s="8"/>
      <c r="D49" s="8"/>
      <c r="E49" s="8"/>
      <c r="F49" s="8"/>
      <c r="G49" s="8"/>
      <c r="H49" s="8"/>
      <c r="I49" s="8"/>
      <c r="J49" s="8"/>
    </row>
    <row r="50" spans="2:10">
      <c r="B50" s="8" t="s">
        <v>41</v>
      </c>
      <c r="C50" s="8"/>
      <c r="D50" s="8"/>
      <c r="E50" s="8"/>
      <c r="F50" s="8"/>
      <c r="G50" s="8"/>
      <c r="H50" s="8"/>
      <c r="I50" s="8"/>
      <c r="J50" s="8"/>
    </row>
    <row r="51" spans="2:10">
      <c r="B51" s="11" t="s">
        <v>26</v>
      </c>
      <c r="C51" s="8"/>
      <c r="D51" s="8"/>
      <c r="E51" s="8"/>
      <c r="F51" s="8"/>
      <c r="G51" s="8"/>
      <c r="H51" s="8"/>
      <c r="I51" s="8"/>
      <c r="J51" s="8"/>
    </row>
    <row r="52" spans="2:10" ht="12" customHeight="1"/>
    <row r="53" spans="2:10" ht="12" customHeight="1"/>
    <row r="54" spans="2:10">
      <c r="B54" s="18" t="str">
        <f>IF('Data Entry Sheet'!C7="", "", 'Data Entry Sheet'!C7)</f>
        <v>Mr. Shyam Modi</v>
      </c>
    </row>
    <row r="55" spans="2:10">
      <c r="B55" s="18" t="str">
        <f>IF('Data Entry Sheet'!C13="", "", 'Data Entry Sheet'!C13)</f>
        <v>Senior Accounts Manager</v>
      </c>
    </row>
    <row r="56" spans="2:10">
      <c r="B56" s="18" t="str">
        <f>IF('Data Entry Sheet'!C15="", "", 'Data Entry Sheet'!C15)</f>
        <v>ABC Pharmaceuticals Ltd.</v>
      </c>
    </row>
    <row r="57" spans="2:10" ht="5.0999999999999996" customHeight="1">
      <c r="B57" s="8"/>
      <c r="C57" s="8"/>
      <c r="D57" s="8"/>
      <c r="E57" s="8"/>
      <c r="F57" s="8"/>
      <c r="G57" s="8"/>
      <c r="H57" s="8"/>
      <c r="I57" s="8"/>
      <c r="J57" s="8"/>
    </row>
    <row r="58" spans="2:10">
      <c r="B58" s="9" t="s">
        <v>70</v>
      </c>
    </row>
  </sheetData>
  <mergeCells count="8">
    <mergeCell ref="I36:K36"/>
    <mergeCell ref="D37:F37"/>
    <mergeCell ref="B25:E25"/>
    <mergeCell ref="I5:K5"/>
    <mergeCell ref="C20:E20"/>
    <mergeCell ref="J8:K8"/>
    <mergeCell ref="I6:K6"/>
    <mergeCell ref="F24:J24"/>
  </mergeCells>
  <pageMargins left="0.39370078740157483" right="0.39370078740157483" top="0.19685039370078741" bottom="0.19685039370078741" header="0.31496062992125984" footer="0.31496062992125984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5"/>
  <sheetViews>
    <sheetView workbookViewId="0"/>
  </sheetViews>
  <sheetFormatPr defaultColWidth="8.7109375" defaultRowHeight="15.75"/>
  <cols>
    <col min="1" max="1" width="8.7109375" style="9" customWidth="1"/>
    <col min="2" max="2" width="6.140625" style="9" customWidth="1"/>
    <col min="3" max="4" width="8.7109375" style="9"/>
    <col min="5" max="5" width="10.140625" style="9" customWidth="1"/>
    <col min="6" max="6" width="8.7109375" style="9"/>
    <col min="7" max="7" width="12.85546875" style="9" bestFit="1" customWidth="1"/>
    <col min="8" max="9" width="6.5703125" style="9" customWidth="1"/>
    <col min="10" max="10" width="10.28515625" style="9" bestFit="1" customWidth="1"/>
    <col min="11" max="11" width="7.28515625" style="9" customWidth="1"/>
    <col min="12" max="16384" width="8.7109375" style="9"/>
  </cols>
  <sheetData>
    <row r="1" spans="2:11" s="18" customFormat="1">
      <c r="B1" s="11"/>
      <c r="C1" s="11"/>
      <c r="D1" s="11"/>
      <c r="E1" s="11"/>
      <c r="F1" s="11"/>
      <c r="H1" s="11"/>
      <c r="I1" s="11" t="str">
        <f>IF('Data Entry Sheet'!C7="", "", 'Data Entry Sheet'!C7)</f>
        <v>Mr. Shyam Modi</v>
      </c>
      <c r="J1" s="11"/>
    </row>
    <row r="2" spans="2:11" s="18" customFormat="1">
      <c r="B2" s="11"/>
      <c r="C2" s="11"/>
      <c r="D2" s="11"/>
      <c r="E2" s="11"/>
      <c r="F2" s="11"/>
      <c r="H2" s="11"/>
      <c r="I2" s="11" t="str">
        <f>IF('Data Entry Sheet'!C8="", "", 'Data Entry Sheet'!C8)</f>
        <v>33, M.G. Road</v>
      </c>
      <c r="J2" s="11"/>
    </row>
    <row r="3" spans="2:11" s="18" customFormat="1">
      <c r="B3" s="11"/>
      <c r="C3" s="11"/>
      <c r="D3" s="11"/>
      <c r="E3" s="11"/>
      <c r="F3" s="11"/>
      <c r="H3" s="11"/>
      <c r="I3" s="11" t="str">
        <f>IF('Data Entry Sheet'!C9="", "", 'Data Entry Sheet'!C9)</f>
        <v>Nr. Post Office</v>
      </c>
      <c r="J3" s="11"/>
    </row>
    <row r="4" spans="2:11" s="18" customFormat="1">
      <c r="B4" s="11"/>
      <c r="C4" s="11"/>
      <c r="D4" s="11"/>
      <c r="E4" s="11"/>
      <c r="F4" s="11"/>
      <c r="H4" s="11"/>
      <c r="I4" s="11" t="str">
        <f>IF('Data Entry Sheet'!C10="", "", 'Data Entry Sheet'!C10)</f>
        <v>Pune, Maharashtra</v>
      </c>
      <c r="J4" s="11"/>
    </row>
    <row r="5" spans="2:11" s="18" customFormat="1">
      <c r="B5" s="11"/>
      <c r="C5" s="11"/>
      <c r="D5" s="11"/>
      <c r="E5" s="11"/>
      <c r="F5" s="11"/>
      <c r="H5" s="11"/>
      <c r="I5" s="36">
        <f>IF('Data Entry Sheet'!C11="", "", 'Data Entry Sheet'!C11)</f>
        <v>400325</v>
      </c>
      <c r="J5" s="36"/>
      <c r="K5" s="36"/>
    </row>
    <row r="6" spans="2:11" s="18" customFormat="1">
      <c r="B6" s="11"/>
      <c r="C6" s="11"/>
      <c r="D6" s="11"/>
      <c r="E6" s="11"/>
      <c r="F6" s="11"/>
      <c r="H6" s="21"/>
      <c r="I6" s="36">
        <f>IF('Data Entry Sheet'!C12="", "", 'Data Entry Sheet'!C12)</f>
        <v>9876543210</v>
      </c>
      <c r="J6" s="36"/>
      <c r="K6" s="36"/>
    </row>
    <row r="7" spans="2:11" s="18" customFormat="1" ht="5.0999999999999996" customHeight="1">
      <c r="B7" s="11"/>
      <c r="C7" s="11"/>
      <c r="D7" s="11"/>
      <c r="E7" s="11"/>
      <c r="F7" s="11"/>
      <c r="G7" s="21"/>
      <c r="H7" s="21"/>
      <c r="I7" s="21"/>
      <c r="J7" s="11"/>
    </row>
    <row r="8" spans="2:11" s="18" customFormat="1">
      <c r="B8" s="11"/>
      <c r="C8" s="11"/>
      <c r="D8" s="11"/>
      <c r="E8" s="11"/>
      <c r="F8" s="11"/>
      <c r="I8" s="11" t="s">
        <v>10</v>
      </c>
      <c r="J8" s="38">
        <f>IF('Data Entry Sheet'!C22="", "", 'Data Entry Sheet'!C22)</f>
        <v>43862</v>
      </c>
      <c r="K8" s="38"/>
    </row>
    <row r="9" spans="2:11" s="18" customFormat="1" ht="5.0999999999999996" customHeight="1">
      <c r="B9" s="11"/>
      <c r="C9" s="11"/>
      <c r="D9" s="11"/>
      <c r="E9" s="11"/>
      <c r="F9" s="11"/>
      <c r="G9" s="11"/>
      <c r="H9" s="11"/>
      <c r="I9" s="11"/>
      <c r="J9" s="11"/>
    </row>
    <row r="10" spans="2:11" s="18" customFormat="1">
      <c r="B10" s="11" t="s">
        <v>18</v>
      </c>
      <c r="C10" s="11"/>
      <c r="D10" s="11"/>
      <c r="E10" s="11"/>
      <c r="F10" s="11"/>
      <c r="G10" s="11"/>
      <c r="H10" s="11"/>
      <c r="I10" s="11"/>
      <c r="J10" s="11"/>
    </row>
    <row r="11" spans="2:11" s="18" customFormat="1">
      <c r="B11" s="11" t="str">
        <f>IF('Data Entry Sheet'!C19="", "", 'Data Entry Sheet'!C19)</f>
        <v>Mr. S.K. Venkatraman,</v>
      </c>
      <c r="C11" s="11"/>
      <c r="D11" s="11"/>
      <c r="E11" s="11"/>
      <c r="F11" s="11"/>
      <c r="G11" s="11"/>
      <c r="H11" s="11"/>
      <c r="I11" s="11"/>
      <c r="J11" s="11"/>
    </row>
    <row r="12" spans="2:11" s="18" customFormat="1">
      <c r="B12" s="11" t="str">
        <f>IF('Data Entry Sheet'!C20="", "", 'Data Entry Sheet'!C20)</f>
        <v>The Deputy General Manager - Accounts</v>
      </c>
      <c r="C12" s="11"/>
      <c r="D12" s="11"/>
      <c r="E12" s="11"/>
      <c r="F12" s="11"/>
      <c r="G12" s="11"/>
      <c r="H12" s="11"/>
      <c r="I12" s="11"/>
      <c r="J12" s="11"/>
    </row>
    <row r="13" spans="2:11" s="18" customFormat="1">
      <c r="B13" s="11" t="str">
        <f>IF('Data Entry Sheet'!C15="", "", 'Data Entry Sheet'!C15)</f>
        <v>ABC Pharmaceuticals Ltd.</v>
      </c>
      <c r="C13" s="11"/>
      <c r="D13" s="11"/>
      <c r="E13" s="11"/>
      <c r="F13" s="11"/>
      <c r="G13" s="11"/>
      <c r="H13" s="11"/>
      <c r="I13" s="11"/>
      <c r="J13" s="11"/>
    </row>
    <row r="14" spans="2:11" s="18" customFormat="1">
      <c r="B14" s="11" t="str">
        <f>IF('Data Entry Sheet'!C16="", "", 'Data Entry Sheet'!C16)</f>
        <v>10056, Lane 3</v>
      </c>
      <c r="C14" s="11"/>
      <c r="D14" s="11"/>
      <c r="E14" s="11"/>
      <c r="F14" s="11"/>
      <c r="G14" s="11"/>
      <c r="H14" s="11"/>
      <c r="I14" s="11"/>
      <c r="J14" s="11"/>
    </row>
    <row r="15" spans="2:11" s="18" customFormat="1">
      <c r="B15" s="11" t="str">
        <f>IF('Data Entry Sheet'!C17="", "", 'Data Entry Sheet'!C17)</f>
        <v>Industrial Notified Area,</v>
      </c>
      <c r="C15" s="11"/>
      <c r="D15" s="11"/>
      <c r="E15" s="11"/>
      <c r="F15" s="11"/>
      <c r="G15" s="11"/>
      <c r="H15" s="11"/>
      <c r="I15" s="11"/>
      <c r="J15" s="11"/>
    </row>
    <row r="16" spans="2:11" s="18" customFormat="1">
      <c r="B16" s="11" t="str">
        <f>IF('Data Entry Sheet'!C18="", "", 'Data Entry Sheet'!C18)</f>
        <v>Pune, Maharashtra</v>
      </c>
      <c r="C16" s="11"/>
      <c r="D16" s="11"/>
      <c r="E16" s="11"/>
      <c r="F16" s="11"/>
      <c r="G16" s="11"/>
      <c r="H16" s="11"/>
      <c r="I16" s="11"/>
      <c r="J16" s="11"/>
    </row>
    <row r="17" spans="2:11">
      <c r="B17" s="8"/>
      <c r="C17" s="8"/>
      <c r="D17" s="8"/>
      <c r="E17" s="8"/>
      <c r="F17" s="8"/>
      <c r="G17" s="8"/>
      <c r="H17" s="8"/>
      <c r="I17" s="8"/>
      <c r="J17" s="8"/>
    </row>
    <row r="18" spans="2:11">
      <c r="B18" s="8"/>
      <c r="C18" s="8"/>
      <c r="D18" s="11" t="s">
        <v>45</v>
      </c>
      <c r="F18" s="12"/>
      <c r="G18" s="8"/>
      <c r="H18" s="8"/>
      <c r="I18" s="8"/>
      <c r="J18" s="8"/>
    </row>
    <row r="19" spans="2:11">
      <c r="B19" s="8"/>
      <c r="C19" s="8"/>
      <c r="D19" s="8"/>
      <c r="E19" s="8"/>
      <c r="F19" s="8"/>
      <c r="G19" s="8"/>
      <c r="H19" s="8"/>
      <c r="I19" s="8"/>
      <c r="J19" s="8"/>
    </row>
    <row r="20" spans="2:11">
      <c r="B20" s="8" t="s">
        <v>28</v>
      </c>
      <c r="C20" s="37" t="str">
        <f>IF('Data Entry Sheet'!C19="", "", 'Data Entry Sheet'!C19)</f>
        <v>Mr. S.K. Venkatraman,</v>
      </c>
      <c r="D20" s="37"/>
      <c r="E20" s="37"/>
      <c r="F20" s="8"/>
      <c r="G20" s="8"/>
      <c r="H20" s="8"/>
      <c r="I20" s="8"/>
      <c r="J20" s="8"/>
    </row>
    <row r="21" spans="2:11" ht="5.0999999999999996" customHeight="1">
      <c r="B21" s="8"/>
      <c r="C21" s="8"/>
      <c r="D21" s="8"/>
      <c r="E21" s="8"/>
      <c r="F21" s="8"/>
      <c r="G21" s="8"/>
      <c r="H21" s="8"/>
      <c r="I21" s="8"/>
      <c r="J21" s="8"/>
    </row>
    <row r="22" spans="2:11">
      <c r="B22" s="8" t="s">
        <v>27</v>
      </c>
      <c r="C22" s="8"/>
      <c r="D22" s="8"/>
      <c r="E22" s="8"/>
      <c r="F22" s="8"/>
      <c r="G22" s="8"/>
      <c r="H22" s="8"/>
      <c r="I22" s="8"/>
      <c r="J22" s="8"/>
    </row>
    <row r="23" spans="2:11" ht="9.9499999999999993" customHeight="1">
      <c r="B23" s="8"/>
      <c r="C23" s="8"/>
      <c r="D23" s="8"/>
      <c r="E23" s="8"/>
      <c r="F23" s="8"/>
      <c r="G23" s="8"/>
      <c r="H23" s="8"/>
      <c r="I23" s="8"/>
      <c r="J23" s="8"/>
    </row>
    <row r="24" spans="2:11" ht="16.5" thickBot="1">
      <c r="B24" s="8" t="s">
        <v>42</v>
      </c>
      <c r="C24" s="8"/>
      <c r="D24" s="8"/>
      <c r="E24" s="8"/>
      <c r="F24" s="35" t="str">
        <f>IF('Data Entry Sheet'!C15="", "", 'Data Entry Sheet'!C15)</f>
        <v>ABC Pharmaceuticals Ltd.</v>
      </c>
      <c r="G24" s="35"/>
      <c r="H24" s="35"/>
      <c r="I24" s="35"/>
      <c r="J24" s="35"/>
      <c r="K24" s="10" t="s">
        <v>43</v>
      </c>
    </row>
    <row r="25" spans="2:11" ht="17.25" thickTop="1" thickBot="1">
      <c r="B25" s="35" t="str">
        <f>IF('Data Entry Sheet'!C13="", "", 'Data Entry Sheet'!C13)</f>
        <v>Senior Accounts Manager</v>
      </c>
      <c r="C25" s="35"/>
      <c r="D25" s="35"/>
      <c r="E25" s="35"/>
      <c r="F25" s="15" t="s">
        <v>44</v>
      </c>
      <c r="G25" s="20">
        <f>IF('Data Entry Sheet'!C22="", "", 'Data Entry Sheet'!C22)</f>
        <v>43862</v>
      </c>
      <c r="H25" s="10" t="s">
        <v>46</v>
      </c>
      <c r="I25" s="16"/>
      <c r="J25" s="16"/>
      <c r="K25" s="16"/>
    </row>
    <row r="26" spans="2:11" ht="16.5" thickTop="1">
      <c r="B26" s="8" t="s">
        <v>47</v>
      </c>
      <c r="C26" s="8"/>
      <c r="D26" s="8"/>
      <c r="E26" s="8"/>
      <c r="F26" s="8"/>
      <c r="G26" s="8"/>
      <c r="H26" s="8"/>
      <c r="I26" s="8"/>
      <c r="J26" s="8"/>
    </row>
    <row r="27" spans="2:11">
      <c r="B27" s="8" t="s">
        <v>48</v>
      </c>
      <c r="C27" s="8"/>
      <c r="D27" s="8"/>
      <c r="F27" s="8"/>
      <c r="G27" s="8"/>
      <c r="H27" s="8"/>
      <c r="I27" s="8"/>
      <c r="J27" s="8"/>
    </row>
    <row r="28" spans="2:11">
      <c r="B28" s="8" t="s">
        <v>49</v>
      </c>
      <c r="C28" s="8"/>
      <c r="D28" s="8"/>
      <c r="E28" s="8"/>
      <c r="F28" s="8"/>
      <c r="G28" s="8"/>
      <c r="H28" s="8"/>
      <c r="I28" s="8"/>
      <c r="J28" s="8"/>
    </row>
    <row r="29" spans="2:11">
      <c r="B29" s="8" t="s">
        <v>50</v>
      </c>
      <c r="C29" s="8"/>
      <c r="D29" s="8"/>
      <c r="E29" s="8"/>
      <c r="F29" s="8"/>
      <c r="G29" s="8"/>
      <c r="H29" s="8"/>
      <c r="I29" s="8"/>
      <c r="J29" s="8"/>
    </row>
    <row r="30" spans="2:11">
      <c r="B30" s="8" t="s">
        <v>51</v>
      </c>
      <c r="C30" s="8"/>
      <c r="D30" s="8"/>
      <c r="E30" s="8"/>
      <c r="F30" s="8"/>
      <c r="G30" s="8"/>
      <c r="H30" s="8"/>
      <c r="I30" s="8"/>
      <c r="J30" s="8"/>
    </row>
    <row r="31" spans="2:11">
      <c r="B31" s="8"/>
      <c r="C31" s="8"/>
      <c r="D31" s="8"/>
      <c r="E31" s="8"/>
      <c r="F31" s="8"/>
      <c r="G31" s="8"/>
      <c r="H31" s="8"/>
      <c r="I31" s="8"/>
      <c r="J31" s="8"/>
    </row>
    <row r="32" spans="2:11">
      <c r="B32" s="13" t="s">
        <v>71</v>
      </c>
      <c r="C32" s="8"/>
      <c r="D32" s="8"/>
      <c r="E32" s="8"/>
      <c r="F32" s="8"/>
      <c r="G32" s="8"/>
      <c r="H32" s="8"/>
      <c r="I32" s="8"/>
      <c r="J32" s="8"/>
      <c r="K32" s="8"/>
    </row>
    <row r="33" spans="2:13">
      <c r="B33" s="8" t="s">
        <v>72</v>
      </c>
      <c r="C33" s="8"/>
      <c r="D33" s="8"/>
      <c r="E33" s="8"/>
      <c r="F33" s="8"/>
      <c r="G33" s="8"/>
      <c r="H33" s="8"/>
      <c r="I33" s="8"/>
      <c r="J33" s="8"/>
      <c r="M33" s="14"/>
    </row>
    <row r="34" spans="2:13" ht="16.5" thickBot="1">
      <c r="B34" s="35" t="str">
        <f>IF('Data Entry Sheet'!C24="", "", 'Data Entry Sheet'!C24)</f>
        <v>Ast. Dep. Gen. Manager</v>
      </c>
      <c r="C34" s="35"/>
      <c r="D34" s="35"/>
      <c r="E34" s="35"/>
      <c r="F34" s="15" t="s">
        <v>56</v>
      </c>
      <c r="G34" s="35" t="str">
        <f>IF('Data Entry Sheet'!C25="", "", 'Data Entry Sheet'!C25)</f>
        <v>Accounts &amp; Finance</v>
      </c>
      <c r="H34" s="35"/>
      <c r="I34" s="35"/>
      <c r="J34" s="8" t="s">
        <v>73</v>
      </c>
      <c r="M34" s="14"/>
    </row>
    <row r="35" spans="2:13" ht="16.5" thickTop="1">
      <c r="B35" s="9" t="s">
        <v>74</v>
      </c>
      <c r="C35" s="8"/>
      <c r="H35" s="8"/>
      <c r="I35" s="8"/>
      <c r="J35" s="8"/>
      <c r="M35" s="14"/>
    </row>
    <row r="36" spans="2:13">
      <c r="B36" s="8" t="s">
        <v>76</v>
      </c>
      <c r="C36" s="8"/>
      <c r="D36" s="8"/>
      <c r="E36" s="8"/>
      <c r="F36" s="8"/>
      <c r="G36" s="8"/>
      <c r="H36" s="8"/>
      <c r="I36" s="8"/>
      <c r="J36" s="8"/>
      <c r="M36" s="14"/>
    </row>
    <row r="37" spans="2:13">
      <c r="B37" s="8" t="s">
        <v>75</v>
      </c>
      <c r="C37" s="8"/>
      <c r="D37" s="8"/>
      <c r="E37" s="8"/>
      <c r="F37" s="8"/>
      <c r="G37" s="8"/>
      <c r="H37" s="8"/>
      <c r="I37" s="8"/>
      <c r="J37" s="8"/>
      <c r="M37" s="14"/>
    </row>
    <row r="38" spans="2:13">
      <c r="B38" s="8"/>
      <c r="C38" s="8"/>
      <c r="D38" s="8"/>
      <c r="E38" s="8"/>
      <c r="F38" s="8"/>
      <c r="G38" s="8"/>
      <c r="H38" s="8"/>
      <c r="I38" s="8"/>
      <c r="J38" s="8"/>
    </row>
    <row r="39" spans="2:13">
      <c r="B39" s="8" t="s">
        <v>64</v>
      </c>
      <c r="C39" s="8"/>
      <c r="D39" s="8"/>
      <c r="E39" s="8"/>
      <c r="F39" s="8"/>
      <c r="G39" s="8"/>
      <c r="H39" s="8"/>
      <c r="I39" s="8"/>
      <c r="J39" s="8"/>
    </row>
    <row r="40" spans="2:13">
      <c r="B40" s="8" t="s">
        <v>65</v>
      </c>
      <c r="C40" s="8"/>
      <c r="D40" s="8"/>
      <c r="E40" s="8"/>
      <c r="F40" s="8"/>
      <c r="G40" s="8"/>
      <c r="H40" s="8"/>
      <c r="I40" s="8"/>
      <c r="J40" s="8"/>
    </row>
    <row r="41" spans="2:13">
      <c r="B41" s="8" t="s">
        <v>66</v>
      </c>
      <c r="C41" s="8"/>
      <c r="D41" s="8"/>
      <c r="E41" s="8"/>
      <c r="F41" s="8"/>
      <c r="G41" s="8"/>
      <c r="H41" s="8"/>
      <c r="I41" s="8"/>
      <c r="J41" s="8"/>
    </row>
    <row r="42" spans="2:13">
      <c r="B42" s="8" t="s">
        <v>67</v>
      </c>
      <c r="C42" s="8"/>
      <c r="D42" s="8"/>
      <c r="E42" s="8"/>
      <c r="F42" s="8"/>
      <c r="G42" s="8"/>
      <c r="H42" s="8"/>
      <c r="I42" s="8"/>
      <c r="J42" s="8"/>
    </row>
    <row r="43" spans="2:13">
      <c r="B43" s="8"/>
      <c r="C43" s="8"/>
      <c r="D43" s="8"/>
      <c r="E43" s="8"/>
      <c r="F43" s="8"/>
      <c r="G43" s="8"/>
      <c r="H43" s="8"/>
      <c r="I43" s="8"/>
      <c r="J43" s="8"/>
    </row>
    <row r="44" spans="2:13">
      <c r="B44" s="8" t="s">
        <v>69</v>
      </c>
      <c r="C44" s="8"/>
      <c r="D44" s="8"/>
      <c r="F44" s="8"/>
      <c r="G44" s="8"/>
      <c r="H44" s="8"/>
      <c r="I44" s="8"/>
      <c r="J44" s="8"/>
      <c r="M44" s="14"/>
    </row>
    <row r="45" spans="2:13">
      <c r="B45" s="8" t="s">
        <v>68</v>
      </c>
      <c r="C45" s="8"/>
      <c r="D45" s="8"/>
      <c r="F45" s="8"/>
      <c r="G45" s="8"/>
      <c r="H45" s="8"/>
      <c r="I45" s="8"/>
      <c r="J45" s="8"/>
      <c r="M45" s="14"/>
    </row>
    <row r="46" spans="2:13" ht="5.0999999999999996" customHeight="1">
      <c r="B46" s="8"/>
      <c r="C46" s="8"/>
      <c r="D46" s="8"/>
      <c r="E46" s="8"/>
      <c r="F46" s="8"/>
      <c r="G46" s="8"/>
      <c r="H46" s="8"/>
      <c r="I46" s="8"/>
      <c r="J46" s="8"/>
    </row>
    <row r="47" spans="2:13">
      <c r="B47" s="8" t="s">
        <v>41</v>
      </c>
      <c r="C47" s="8"/>
      <c r="D47" s="8"/>
      <c r="E47" s="8"/>
      <c r="F47" s="8"/>
      <c r="G47" s="8"/>
      <c r="H47" s="8"/>
      <c r="I47" s="8"/>
      <c r="J47" s="8"/>
    </row>
    <row r="48" spans="2:13">
      <c r="B48" s="11" t="s">
        <v>26</v>
      </c>
      <c r="C48" s="8"/>
      <c r="D48" s="8"/>
      <c r="E48" s="8"/>
      <c r="F48" s="8"/>
      <c r="G48" s="8"/>
      <c r="H48" s="8"/>
      <c r="I48" s="8"/>
      <c r="J48" s="8"/>
    </row>
    <row r="49" spans="2:10" ht="12" customHeight="1"/>
    <row r="50" spans="2:10" ht="12" customHeight="1"/>
    <row r="51" spans="2:10">
      <c r="B51" s="18" t="str">
        <f>IF('Data Entry Sheet'!C7="", "", 'Data Entry Sheet'!C7)</f>
        <v>Mr. Shyam Modi</v>
      </c>
    </row>
    <row r="52" spans="2:10">
      <c r="B52" s="18" t="str">
        <f>IF('Data Entry Sheet'!C13="", "", 'Data Entry Sheet'!C13)</f>
        <v>Senior Accounts Manager</v>
      </c>
    </row>
    <row r="53" spans="2:10">
      <c r="B53" s="18" t="str">
        <f>IF('Data Entry Sheet'!C15="", "", 'Data Entry Sheet'!C15)</f>
        <v>ABC Pharmaceuticals Ltd.</v>
      </c>
    </row>
    <row r="54" spans="2:10" ht="5.0999999999999996" customHeight="1">
      <c r="B54" s="8"/>
      <c r="C54" s="8"/>
      <c r="D54" s="8"/>
      <c r="E54" s="8"/>
      <c r="F54" s="8"/>
      <c r="G54" s="8"/>
      <c r="H54" s="8"/>
      <c r="I54" s="8"/>
      <c r="J54" s="8"/>
    </row>
    <row r="55" spans="2:10">
      <c r="B55" s="9" t="s">
        <v>70</v>
      </c>
    </row>
  </sheetData>
  <mergeCells count="8">
    <mergeCell ref="G34:I34"/>
    <mergeCell ref="B34:E34"/>
    <mergeCell ref="F24:J24"/>
    <mergeCell ref="I5:K5"/>
    <mergeCell ref="I6:K6"/>
    <mergeCell ref="J8:K8"/>
    <mergeCell ref="C20:E20"/>
    <mergeCell ref="B25:E25"/>
  </mergeCells>
  <pageMargins left="0.39370078740157483" right="0.39370078740157483" top="0.19685039370078741" bottom="0.19685039370078741" header="0.31496062992125984" footer="0.31496062992125984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6"/>
  <sheetViews>
    <sheetView workbookViewId="0"/>
  </sheetViews>
  <sheetFormatPr defaultColWidth="8.7109375" defaultRowHeight="15.75"/>
  <cols>
    <col min="1" max="1" width="8.7109375" style="9" customWidth="1"/>
    <col min="2" max="2" width="6.140625" style="9" customWidth="1"/>
    <col min="3" max="4" width="8.7109375" style="9"/>
    <col min="5" max="5" width="10.140625" style="9" customWidth="1"/>
    <col min="6" max="6" width="8.7109375" style="9"/>
    <col min="7" max="7" width="12.85546875" style="9" bestFit="1" customWidth="1"/>
    <col min="8" max="9" width="6.5703125" style="9" customWidth="1"/>
    <col min="10" max="10" width="10.28515625" style="9" bestFit="1" customWidth="1"/>
    <col min="11" max="11" width="7.28515625" style="9" customWidth="1"/>
    <col min="12" max="16384" width="8.7109375" style="9"/>
  </cols>
  <sheetData>
    <row r="1" spans="2:11" s="18" customFormat="1">
      <c r="B1" s="11"/>
      <c r="C1" s="11"/>
      <c r="D1" s="11"/>
      <c r="E1" s="11"/>
      <c r="F1" s="11"/>
      <c r="H1" s="11"/>
      <c r="I1" s="11" t="str">
        <f>IF('Data Entry Sheet'!C7="", "", 'Data Entry Sheet'!C7)</f>
        <v>Mr. Shyam Modi</v>
      </c>
      <c r="J1" s="11"/>
    </row>
    <row r="2" spans="2:11" s="18" customFormat="1">
      <c r="B2" s="11"/>
      <c r="C2" s="11"/>
      <c r="D2" s="11"/>
      <c r="E2" s="11"/>
      <c r="F2" s="11"/>
      <c r="H2" s="11"/>
      <c r="I2" s="11" t="str">
        <f>IF('Data Entry Sheet'!C8="", "", 'Data Entry Sheet'!C8)</f>
        <v>33, M.G. Road</v>
      </c>
      <c r="J2" s="11"/>
    </row>
    <row r="3" spans="2:11" s="18" customFormat="1">
      <c r="B3" s="11"/>
      <c r="C3" s="11"/>
      <c r="D3" s="11"/>
      <c r="E3" s="11"/>
      <c r="F3" s="11"/>
      <c r="H3" s="11"/>
      <c r="I3" s="11" t="str">
        <f>IF('Data Entry Sheet'!C9="", "", 'Data Entry Sheet'!C9)</f>
        <v>Nr. Post Office</v>
      </c>
      <c r="J3" s="11"/>
    </row>
    <row r="4" spans="2:11" s="18" customFormat="1">
      <c r="B4" s="11"/>
      <c r="C4" s="11"/>
      <c r="D4" s="11"/>
      <c r="E4" s="11"/>
      <c r="F4" s="11"/>
      <c r="H4" s="11"/>
      <c r="I4" s="11" t="str">
        <f>IF('Data Entry Sheet'!C10="", "", 'Data Entry Sheet'!C10)</f>
        <v>Pune, Maharashtra</v>
      </c>
      <c r="J4" s="11"/>
    </row>
    <row r="5" spans="2:11" s="18" customFormat="1">
      <c r="B5" s="11"/>
      <c r="C5" s="11"/>
      <c r="D5" s="11"/>
      <c r="E5" s="11"/>
      <c r="F5" s="11"/>
      <c r="H5" s="11"/>
      <c r="I5" s="36">
        <f>IF('Data Entry Sheet'!C11="", "", 'Data Entry Sheet'!C11)</f>
        <v>400325</v>
      </c>
      <c r="J5" s="36"/>
      <c r="K5" s="36"/>
    </row>
    <row r="6" spans="2:11" s="18" customFormat="1">
      <c r="B6" s="11"/>
      <c r="C6" s="11"/>
      <c r="D6" s="11"/>
      <c r="E6" s="11"/>
      <c r="F6" s="11"/>
      <c r="H6" s="21"/>
      <c r="I6" s="36">
        <f>IF('Data Entry Sheet'!C12="", "", 'Data Entry Sheet'!C12)</f>
        <v>9876543210</v>
      </c>
      <c r="J6" s="36"/>
      <c r="K6" s="36"/>
    </row>
    <row r="7" spans="2:11" s="18" customFormat="1" ht="5.0999999999999996" customHeight="1">
      <c r="B7" s="11"/>
      <c r="C7" s="11"/>
      <c r="D7" s="11"/>
      <c r="E7" s="11"/>
      <c r="F7" s="11"/>
      <c r="G7" s="21"/>
      <c r="H7" s="21"/>
      <c r="I7" s="21"/>
      <c r="J7" s="11"/>
    </row>
    <row r="8" spans="2:11" s="18" customFormat="1">
      <c r="B8" s="11"/>
      <c r="C8" s="11"/>
      <c r="D8" s="11"/>
      <c r="E8" s="11"/>
      <c r="F8" s="11"/>
      <c r="I8" s="11" t="s">
        <v>10</v>
      </c>
      <c r="J8" s="38">
        <f>IF('Data Entry Sheet'!C22="", "", 'Data Entry Sheet'!C22)</f>
        <v>43862</v>
      </c>
      <c r="K8" s="38"/>
    </row>
    <row r="9" spans="2:11" s="18" customFormat="1" ht="5.0999999999999996" customHeight="1">
      <c r="B9" s="11"/>
      <c r="C9" s="11"/>
      <c r="D9" s="11"/>
      <c r="E9" s="11"/>
      <c r="F9" s="11"/>
      <c r="G9" s="11"/>
      <c r="H9" s="11"/>
      <c r="I9" s="11"/>
      <c r="J9" s="11"/>
    </row>
    <row r="10" spans="2:11" s="18" customFormat="1">
      <c r="B10" s="11" t="s">
        <v>18</v>
      </c>
      <c r="C10" s="11"/>
      <c r="D10" s="11"/>
      <c r="E10" s="11"/>
      <c r="F10" s="11"/>
      <c r="G10" s="11"/>
      <c r="H10" s="11"/>
      <c r="I10" s="11"/>
      <c r="J10" s="11"/>
    </row>
    <row r="11" spans="2:11" s="18" customFormat="1">
      <c r="B11" s="11" t="str">
        <f>IF('Data Entry Sheet'!C19="", "", 'Data Entry Sheet'!C19)</f>
        <v>Mr. S.K. Venkatraman,</v>
      </c>
      <c r="C11" s="11"/>
      <c r="D11" s="11"/>
      <c r="E11" s="11"/>
      <c r="F11" s="11"/>
      <c r="G11" s="11"/>
      <c r="H11" s="11"/>
      <c r="I11" s="11"/>
      <c r="J11" s="11"/>
    </row>
    <row r="12" spans="2:11" s="18" customFormat="1">
      <c r="B12" s="11" t="str">
        <f>IF('Data Entry Sheet'!C20="", "", 'Data Entry Sheet'!C20)</f>
        <v>The Deputy General Manager - Accounts</v>
      </c>
      <c r="C12" s="11"/>
      <c r="D12" s="11"/>
      <c r="E12" s="11"/>
      <c r="F12" s="11"/>
      <c r="G12" s="11"/>
      <c r="H12" s="11"/>
      <c r="I12" s="11"/>
      <c r="J12" s="11"/>
    </row>
    <row r="13" spans="2:11" s="18" customFormat="1">
      <c r="B13" s="11" t="str">
        <f>IF('Data Entry Sheet'!C15="", "", 'Data Entry Sheet'!C15)</f>
        <v>ABC Pharmaceuticals Ltd.</v>
      </c>
      <c r="C13" s="11"/>
      <c r="D13" s="11"/>
      <c r="E13" s="11"/>
      <c r="F13" s="11"/>
      <c r="G13" s="11"/>
      <c r="H13" s="11"/>
      <c r="I13" s="11"/>
      <c r="J13" s="11"/>
    </row>
    <row r="14" spans="2:11" s="18" customFormat="1">
      <c r="B14" s="11" t="str">
        <f>IF('Data Entry Sheet'!C16="", "", 'Data Entry Sheet'!C16)</f>
        <v>10056, Lane 3</v>
      </c>
      <c r="C14" s="11"/>
      <c r="D14" s="11"/>
      <c r="E14" s="11"/>
      <c r="F14" s="11"/>
      <c r="G14" s="11"/>
      <c r="H14" s="11"/>
      <c r="I14" s="11"/>
      <c r="J14" s="11"/>
    </row>
    <row r="15" spans="2:11" s="18" customFormat="1">
      <c r="B15" s="11" t="str">
        <f>IF('Data Entry Sheet'!C17="", "", 'Data Entry Sheet'!C17)</f>
        <v>Industrial Notified Area,</v>
      </c>
      <c r="C15" s="11"/>
      <c r="D15" s="11"/>
      <c r="E15" s="11"/>
      <c r="F15" s="11"/>
      <c r="G15" s="11"/>
      <c r="H15" s="11"/>
      <c r="I15" s="11"/>
      <c r="J15" s="11"/>
    </row>
    <row r="16" spans="2:11" s="18" customFormat="1">
      <c r="B16" s="11" t="str">
        <f>IF('Data Entry Sheet'!C18="", "", 'Data Entry Sheet'!C18)</f>
        <v>Pune, Maharashtra</v>
      </c>
      <c r="C16" s="11"/>
      <c r="D16" s="11"/>
      <c r="E16" s="11"/>
      <c r="F16" s="11"/>
      <c r="G16" s="11"/>
      <c r="H16" s="11"/>
      <c r="I16" s="11"/>
      <c r="J16" s="11"/>
    </row>
    <row r="17" spans="2:11">
      <c r="B17" s="8"/>
      <c r="C17" s="8"/>
      <c r="D17" s="8"/>
      <c r="E17" s="8"/>
      <c r="F17" s="8"/>
      <c r="G17" s="8"/>
      <c r="H17" s="8"/>
      <c r="I17" s="8"/>
      <c r="J17" s="8"/>
    </row>
    <row r="18" spans="2:11">
      <c r="B18" s="8"/>
      <c r="C18" s="8"/>
      <c r="D18" s="11" t="s">
        <v>45</v>
      </c>
      <c r="F18" s="12"/>
      <c r="G18" s="8"/>
      <c r="H18" s="8"/>
      <c r="I18" s="8"/>
      <c r="J18" s="8"/>
    </row>
    <row r="19" spans="2:11">
      <c r="B19" s="8"/>
      <c r="C19" s="8"/>
      <c r="D19" s="8"/>
      <c r="E19" s="8"/>
      <c r="F19" s="8"/>
      <c r="G19" s="8"/>
      <c r="H19" s="8"/>
      <c r="I19" s="8"/>
      <c r="J19" s="8"/>
    </row>
    <row r="20" spans="2:11">
      <c r="B20" s="8" t="s">
        <v>28</v>
      </c>
      <c r="C20" s="37" t="str">
        <f>IF('Data Entry Sheet'!C19="", "", 'Data Entry Sheet'!C19)</f>
        <v>Mr. S.K. Venkatraman,</v>
      </c>
      <c r="D20" s="37"/>
      <c r="E20" s="37"/>
      <c r="F20" s="8"/>
      <c r="G20" s="8"/>
      <c r="H20" s="8"/>
      <c r="I20" s="8"/>
      <c r="J20" s="8"/>
    </row>
    <row r="21" spans="2:11" ht="5.0999999999999996" customHeight="1">
      <c r="B21" s="8"/>
      <c r="C21" s="8"/>
      <c r="D21" s="8"/>
      <c r="E21" s="8"/>
      <c r="F21" s="8"/>
      <c r="G21" s="8"/>
      <c r="H21" s="8"/>
      <c r="I21" s="8"/>
      <c r="J21" s="8"/>
    </row>
    <row r="22" spans="2:11">
      <c r="B22" s="8" t="s">
        <v>27</v>
      </c>
      <c r="C22" s="8"/>
      <c r="D22" s="8"/>
      <c r="E22" s="8"/>
      <c r="F22" s="8"/>
      <c r="G22" s="8"/>
      <c r="H22" s="8"/>
      <c r="I22" s="8"/>
      <c r="J22" s="8"/>
    </row>
    <row r="23" spans="2:11" ht="9.9499999999999993" customHeight="1">
      <c r="B23" s="8"/>
      <c r="C23" s="8"/>
      <c r="D23" s="8"/>
      <c r="E23" s="8"/>
      <c r="F23" s="8"/>
      <c r="G23" s="8"/>
      <c r="H23" s="8"/>
      <c r="I23" s="8"/>
      <c r="J23" s="8"/>
    </row>
    <row r="24" spans="2:11" ht="16.5" thickBot="1">
      <c r="B24" s="8" t="s">
        <v>42</v>
      </c>
      <c r="C24" s="8"/>
      <c r="D24" s="8"/>
      <c r="E24" s="8"/>
      <c r="F24" s="35" t="str">
        <f>IF('Data Entry Sheet'!C15="", "", 'Data Entry Sheet'!C15)</f>
        <v>ABC Pharmaceuticals Ltd.</v>
      </c>
      <c r="G24" s="35"/>
      <c r="H24" s="35"/>
      <c r="I24" s="35"/>
      <c r="J24" s="35"/>
      <c r="K24" s="10" t="s">
        <v>43</v>
      </c>
    </row>
    <row r="25" spans="2:11" ht="17.25" thickTop="1" thickBot="1">
      <c r="B25" s="35" t="str">
        <f>IF('Data Entry Sheet'!C13="", "", 'Data Entry Sheet'!C13)</f>
        <v>Senior Accounts Manager</v>
      </c>
      <c r="C25" s="35"/>
      <c r="D25" s="35"/>
      <c r="E25" s="35"/>
      <c r="F25" s="15" t="s">
        <v>44</v>
      </c>
      <c r="G25" s="20">
        <f>IF('Data Entry Sheet'!C22="", "", 'Data Entry Sheet'!C22)</f>
        <v>43862</v>
      </c>
      <c r="H25" s="10" t="s">
        <v>78</v>
      </c>
      <c r="I25" s="16"/>
      <c r="J25" s="16"/>
      <c r="K25" s="16"/>
    </row>
    <row r="26" spans="2:11" ht="17.25" thickTop="1" thickBot="1">
      <c r="B26" s="10" t="s">
        <v>79</v>
      </c>
      <c r="C26" s="16"/>
      <c r="D26" s="16"/>
      <c r="E26" s="16"/>
      <c r="F26" s="35" t="str">
        <f>IF('Data Entry Sheet'!C24="", "", 'Data Entry Sheet'!C24)</f>
        <v>Ast. Dep. Gen. Manager</v>
      </c>
      <c r="G26" s="35"/>
      <c r="H26" s="35"/>
      <c r="I26" s="35"/>
      <c r="J26" s="35"/>
      <c r="K26" s="15" t="s">
        <v>80</v>
      </c>
    </row>
    <row r="27" spans="2:11" ht="17.25" thickTop="1" thickBot="1">
      <c r="B27" s="35" t="str">
        <f>IF('Data Entry Sheet'!C24="", "", 'Data Entry Sheet'!C24)</f>
        <v>Ast. Dep. Gen. Manager</v>
      </c>
      <c r="C27" s="35"/>
      <c r="D27" s="35"/>
      <c r="E27" s="35"/>
      <c r="F27" s="10" t="s">
        <v>58</v>
      </c>
      <c r="G27" s="19"/>
      <c r="H27" s="10"/>
      <c r="I27" s="16"/>
      <c r="J27" s="16"/>
      <c r="K27" s="16"/>
    </row>
    <row r="28" spans="2:11" ht="16.5" thickTop="1">
      <c r="B28" s="16"/>
      <c r="C28" s="16"/>
      <c r="D28" s="16"/>
      <c r="E28" s="16"/>
      <c r="F28" s="15"/>
      <c r="G28" s="19"/>
      <c r="H28" s="10"/>
      <c r="I28" s="16"/>
      <c r="J28" s="16"/>
      <c r="K28" s="16"/>
    </row>
    <row r="29" spans="2:11">
      <c r="B29" s="8" t="s">
        <v>81</v>
      </c>
      <c r="C29" s="8"/>
      <c r="D29" s="8"/>
      <c r="E29" s="8"/>
      <c r="F29" s="8"/>
      <c r="G29" s="8"/>
      <c r="H29" s="8"/>
      <c r="I29" s="8"/>
      <c r="J29" s="8"/>
    </row>
    <row r="30" spans="2:11">
      <c r="B30" s="8" t="s">
        <v>82</v>
      </c>
      <c r="C30" s="8"/>
      <c r="D30" s="8"/>
      <c r="F30" s="8"/>
      <c r="G30" s="8"/>
      <c r="H30" s="8"/>
      <c r="I30" s="8"/>
      <c r="J30" s="8"/>
    </row>
    <row r="31" spans="2:11">
      <c r="B31" s="8" t="s">
        <v>83</v>
      </c>
      <c r="C31" s="8"/>
      <c r="D31" s="8"/>
      <c r="E31" s="8"/>
      <c r="F31" s="8"/>
      <c r="G31" s="8"/>
      <c r="H31" s="8"/>
      <c r="I31" s="8"/>
      <c r="J31" s="8"/>
    </row>
    <row r="32" spans="2:11">
      <c r="B32" s="8" t="s">
        <v>84</v>
      </c>
      <c r="C32" s="8"/>
      <c r="D32" s="8"/>
      <c r="E32" s="8"/>
      <c r="F32" s="8"/>
      <c r="G32" s="8"/>
      <c r="H32" s="8"/>
      <c r="I32" s="8"/>
      <c r="J32" s="8"/>
    </row>
    <row r="33" spans="2:13">
      <c r="B33" s="8"/>
      <c r="C33" s="8"/>
      <c r="D33" s="8"/>
      <c r="E33" s="8"/>
      <c r="F33" s="8"/>
      <c r="G33" s="8"/>
      <c r="H33" s="8"/>
      <c r="I33" s="8"/>
      <c r="J33" s="8"/>
    </row>
    <row r="34" spans="2:13">
      <c r="B34" s="8" t="s">
        <v>85</v>
      </c>
      <c r="C34" s="8"/>
      <c r="D34" s="8"/>
      <c r="E34" s="8"/>
      <c r="F34" s="8"/>
      <c r="G34" s="8"/>
      <c r="H34" s="8"/>
      <c r="I34" s="8"/>
      <c r="J34" s="8"/>
    </row>
    <row r="35" spans="2:13">
      <c r="B35" s="8" t="s">
        <v>86</v>
      </c>
      <c r="C35" s="8"/>
      <c r="D35" s="8"/>
      <c r="E35" s="8"/>
      <c r="F35" s="8"/>
      <c r="G35" s="8"/>
      <c r="H35" s="8"/>
      <c r="I35" s="8"/>
      <c r="J35" s="8"/>
    </row>
    <row r="36" spans="2:13">
      <c r="B36" s="8" t="s">
        <v>87</v>
      </c>
      <c r="C36" s="8"/>
      <c r="D36" s="8"/>
      <c r="E36" s="8"/>
      <c r="F36" s="8"/>
      <c r="G36" s="8"/>
      <c r="H36" s="8"/>
      <c r="I36" s="8"/>
      <c r="J36" s="8"/>
    </row>
    <row r="37" spans="2:13">
      <c r="B37" s="8" t="s">
        <v>89</v>
      </c>
      <c r="C37" s="8"/>
      <c r="D37" s="8"/>
      <c r="E37" s="8"/>
      <c r="F37" s="8"/>
      <c r="G37" s="8"/>
      <c r="H37" s="8"/>
      <c r="I37" s="8"/>
      <c r="J37" s="8"/>
    </row>
    <row r="38" spans="2:13">
      <c r="B38" s="8" t="s">
        <v>88</v>
      </c>
      <c r="C38" s="8"/>
      <c r="D38" s="8"/>
      <c r="E38" s="8"/>
      <c r="F38" s="8"/>
      <c r="G38" s="8"/>
      <c r="H38" s="8"/>
      <c r="I38" s="8"/>
      <c r="J38" s="8"/>
    </row>
    <row r="39" spans="2:13">
      <c r="B39" s="8"/>
      <c r="C39" s="8"/>
      <c r="D39" s="8"/>
      <c r="E39" s="8"/>
      <c r="F39" s="8"/>
      <c r="G39" s="8"/>
      <c r="H39" s="8"/>
      <c r="I39" s="8"/>
      <c r="J39" s="8"/>
    </row>
    <row r="40" spans="2:13">
      <c r="B40" s="8" t="s">
        <v>64</v>
      </c>
      <c r="C40" s="8"/>
      <c r="D40" s="8"/>
      <c r="E40" s="8"/>
      <c r="F40" s="8"/>
      <c r="G40" s="8"/>
      <c r="H40" s="8"/>
      <c r="I40" s="8"/>
      <c r="J40" s="8"/>
    </row>
    <row r="41" spans="2:13">
      <c r="B41" s="8" t="s">
        <v>65</v>
      </c>
      <c r="C41" s="8"/>
      <c r="D41" s="8"/>
      <c r="E41" s="8"/>
      <c r="F41" s="8"/>
      <c r="G41" s="8"/>
      <c r="H41" s="8"/>
      <c r="I41" s="8"/>
      <c r="J41" s="8"/>
    </row>
    <row r="42" spans="2:13">
      <c r="B42" s="8" t="s">
        <v>66</v>
      </c>
      <c r="C42" s="8"/>
      <c r="D42" s="8"/>
      <c r="E42" s="8"/>
      <c r="F42" s="8"/>
      <c r="G42" s="8"/>
      <c r="H42" s="8"/>
      <c r="I42" s="8"/>
      <c r="J42" s="8"/>
    </row>
    <row r="43" spans="2:13">
      <c r="B43" s="8" t="s">
        <v>67</v>
      </c>
      <c r="C43" s="8"/>
      <c r="D43" s="8"/>
      <c r="E43" s="8"/>
      <c r="F43" s="8"/>
      <c r="G43" s="8"/>
      <c r="H43" s="8"/>
      <c r="I43" s="8"/>
      <c r="J43" s="8"/>
    </row>
    <row r="44" spans="2:13">
      <c r="B44" s="8"/>
      <c r="C44" s="8"/>
      <c r="D44" s="8"/>
      <c r="E44" s="8"/>
      <c r="F44" s="8"/>
      <c r="G44" s="8"/>
      <c r="H44" s="8"/>
      <c r="I44" s="8"/>
      <c r="J44" s="8"/>
    </row>
    <row r="45" spans="2:13">
      <c r="B45" s="8" t="s">
        <v>69</v>
      </c>
      <c r="C45" s="8"/>
      <c r="D45" s="8"/>
      <c r="F45" s="8"/>
      <c r="G45" s="8"/>
      <c r="H45" s="8"/>
      <c r="I45" s="8"/>
      <c r="J45" s="8"/>
      <c r="M45" s="14"/>
    </row>
    <row r="46" spans="2:13">
      <c r="B46" s="8" t="s">
        <v>68</v>
      </c>
      <c r="C46" s="8"/>
      <c r="D46" s="8"/>
      <c r="F46" s="8"/>
      <c r="G46" s="8"/>
      <c r="H46" s="8"/>
      <c r="I46" s="8"/>
      <c r="J46" s="8"/>
      <c r="M46" s="14"/>
    </row>
    <row r="47" spans="2:13" ht="5.0999999999999996" customHeight="1">
      <c r="B47" s="8"/>
      <c r="C47" s="8"/>
      <c r="D47" s="8"/>
      <c r="E47" s="8"/>
      <c r="F47" s="8"/>
      <c r="G47" s="8"/>
      <c r="H47" s="8"/>
      <c r="I47" s="8"/>
      <c r="J47" s="8"/>
    </row>
    <row r="48" spans="2:13">
      <c r="B48" s="8" t="s">
        <v>41</v>
      </c>
      <c r="C48" s="8"/>
      <c r="D48" s="8"/>
      <c r="E48" s="8"/>
      <c r="F48" s="8"/>
      <c r="G48" s="8"/>
      <c r="H48" s="8"/>
      <c r="I48" s="8"/>
      <c r="J48" s="8"/>
    </row>
    <row r="49" spans="2:10">
      <c r="B49" s="11" t="s">
        <v>26</v>
      </c>
      <c r="C49" s="8"/>
      <c r="D49" s="8"/>
      <c r="E49" s="8"/>
      <c r="F49" s="8"/>
      <c r="G49" s="8"/>
      <c r="H49" s="8"/>
      <c r="I49" s="8"/>
      <c r="J49" s="8"/>
    </row>
    <row r="50" spans="2:10" ht="12" customHeight="1"/>
    <row r="51" spans="2:10" ht="12" customHeight="1"/>
    <row r="52" spans="2:10">
      <c r="B52" s="18" t="str">
        <f>IF('Data Entry Sheet'!C7="", "", 'Data Entry Sheet'!C7)</f>
        <v>Mr. Shyam Modi</v>
      </c>
    </row>
    <row r="53" spans="2:10">
      <c r="B53" s="18" t="str">
        <f>IF('Data Entry Sheet'!C13="", "", 'Data Entry Sheet'!C13)</f>
        <v>Senior Accounts Manager</v>
      </c>
    </row>
    <row r="54" spans="2:10">
      <c r="B54" s="18" t="str">
        <f>IF('Data Entry Sheet'!C15="", "", 'Data Entry Sheet'!C15)</f>
        <v>ABC Pharmaceuticals Ltd.</v>
      </c>
    </row>
    <row r="55" spans="2:10" ht="5.0999999999999996" customHeight="1">
      <c r="B55" s="8"/>
      <c r="C55" s="8"/>
      <c r="D55" s="8"/>
      <c r="E55" s="8"/>
      <c r="F55" s="8"/>
      <c r="G55" s="8"/>
      <c r="H55" s="8"/>
      <c r="I55" s="8"/>
      <c r="J55" s="8"/>
    </row>
    <row r="56" spans="2:10">
      <c r="B56" s="9" t="s">
        <v>70</v>
      </c>
    </row>
  </sheetData>
  <mergeCells count="8">
    <mergeCell ref="F26:J26"/>
    <mergeCell ref="B27:E27"/>
    <mergeCell ref="F24:J24"/>
    <mergeCell ref="I5:K5"/>
    <mergeCell ref="I6:K6"/>
    <mergeCell ref="J8:K8"/>
    <mergeCell ref="C20:E20"/>
    <mergeCell ref="B25:E25"/>
  </mergeCells>
  <pageMargins left="0.39370078740157483" right="0.39370078740157483" top="0.19685039370078741" bottom="0.19685039370078741" header="0.31496062992125984" footer="0.31496062992125984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6"/>
  <sheetViews>
    <sheetView workbookViewId="0">
      <selection activeCell="A6" sqref="A6"/>
    </sheetView>
  </sheetViews>
  <sheetFormatPr defaultColWidth="8.7109375" defaultRowHeight="15.75"/>
  <cols>
    <col min="1" max="1" width="8.7109375" style="9" customWidth="1"/>
    <col min="2" max="2" width="6.140625" style="9" customWidth="1"/>
    <col min="3" max="4" width="8.7109375" style="9"/>
    <col min="5" max="5" width="10.140625" style="9" customWidth="1"/>
    <col min="6" max="6" width="8.7109375" style="9"/>
    <col min="7" max="7" width="12.85546875" style="9" bestFit="1" customWidth="1"/>
    <col min="8" max="9" width="6.5703125" style="9" customWidth="1"/>
    <col min="10" max="10" width="10.28515625" style="9" bestFit="1" customWidth="1"/>
    <col min="11" max="11" width="7.28515625" style="9" customWidth="1"/>
    <col min="12" max="16384" width="8.7109375" style="9"/>
  </cols>
  <sheetData>
    <row r="1" spans="2:11" s="18" customFormat="1">
      <c r="B1" s="11"/>
      <c r="C1" s="11"/>
      <c r="D1" s="11"/>
      <c r="E1" s="11"/>
      <c r="F1" s="11"/>
      <c r="H1" s="11"/>
      <c r="I1" s="11" t="str">
        <f>IF('Data Entry Sheet'!C7="", "", 'Data Entry Sheet'!C7)</f>
        <v>Mr. Shyam Modi</v>
      </c>
      <c r="J1" s="11"/>
    </row>
    <row r="2" spans="2:11" s="18" customFormat="1">
      <c r="B2" s="11"/>
      <c r="C2" s="11"/>
      <c r="D2" s="11"/>
      <c r="E2" s="11"/>
      <c r="F2" s="11"/>
      <c r="H2" s="11"/>
      <c r="I2" s="11" t="str">
        <f>IF('Data Entry Sheet'!C8="", "", 'Data Entry Sheet'!C8)</f>
        <v>33, M.G. Road</v>
      </c>
      <c r="J2" s="11"/>
    </row>
    <row r="3" spans="2:11" s="18" customFormat="1">
      <c r="B3" s="11"/>
      <c r="C3" s="11"/>
      <c r="D3" s="11"/>
      <c r="E3" s="11"/>
      <c r="F3" s="11"/>
      <c r="H3" s="11"/>
      <c r="I3" s="11" t="str">
        <f>IF('Data Entry Sheet'!C9="", "", 'Data Entry Sheet'!C9)</f>
        <v>Nr. Post Office</v>
      </c>
      <c r="J3" s="11"/>
    </row>
    <row r="4" spans="2:11" s="18" customFormat="1">
      <c r="B4" s="11"/>
      <c r="C4" s="11"/>
      <c r="D4" s="11"/>
      <c r="E4" s="11"/>
      <c r="F4" s="11"/>
      <c r="H4" s="11"/>
      <c r="I4" s="11" t="str">
        <f>IF('Data Entry Sheet'!C10="", "", 'Data Entry Sheet'!C10)</f>
        <v>Pune, Maharashtra</v>
      </c>
      <c r="J4" s="11"/>
    </row>
    <row r="5" spans="2:11" s="18" customFormat="1">
      <c r="B5" s="11"/>
      <c r="C5" s="11"/>
      <c r="D5" s="11"/>
      <c r="E5" s="11"/>
      <c r="F5" s="11"/>
      <c r="H5" s="11"/>
      <c r="I5" s="36">
        <f>IF('Data Entry Sheet'!C11="", "", 'Data Entry Sheet'!C11)</f>
        <v>400325</v>
      </c>
      <c r="J5" s="36"/>
      <c r="K5" s="36"/>
    </row>
    <row r="6" spans="2:11" s="18" customFormat="1">
      <c r="B6" s="11"/>
      <c r="C6" s="11"/>
      <c r="D6" s="11"/>
      <c r="E6" s="11"/>
      <c r="F6" s="11"/>
      <c r="H6" s="21"/>
      <c r="I6" s="36">
        <f>IF('Data Entry Sheet'!C12="", "", 'Data Entry Sheet'!C12)</f>
        <v>9876543210</v>
      </c>
      <c r="J6" s="36"/>
      <c r="K6" s="36"/>
    </row>
    <row r="7" spans="2:11" s="18" customFormat="1" ht="5.0999999999999996" customHeight="1">
      <c r="B7" s="11"/>
      <c r="C7" s="11"/>
      <c r="D7" s="11"/>
      <c r="E7" s="11"/>
      <c r="F7" s="11"/>
      <c r="G7" s="21"/>
      <c r="H7" s="21"/>
      <c r="I7" s="21"/>
      <c r="J7" s="11"/>
    </row>
    <row r="8" spans="2:11" s="18" customFormat="1">
      <c r="B8" s="11"/>
      <c r="C8" s="11"/>
      <c r="D8" s="11"/>
      <c r="E8" s="11"/>
      <c r="F8" s="11"/>
      <c r="I8" s="11" t="s">
        <v>10</v>
      </c>
      <c r="J8" s="38">
        <f>IF('Data Entry Sheet'!C22="", "", 'Data Entry Sheet'!C22)</f>
        <v>43862</v>
      </c>
      <c r="K8" s="38"/>
    </row>
    <row r="9" spans="2:11" s="18" customFormat="1" ht="5.0999999999999996" customHeight="1">
      <c r="B9" s="11"/>
      <c r="C9" s="11"/>
      <c r="D9" s="11"/>
      <c r="E9" s="11"/>
      <c r="F9" s="11"/>
      <c r="G9" s="11"/>
      <c r="H9" s="11"/>
      <c r="I9" s="11"/>
      <c r="J9" s="11"/>
    </row>
    <row r="10" spans="2:11" s="18" customFormat="1">
      <c r="B10" s="11" t="s">
        <v>18</v>
      </c>
      <c r="C10" s="11"/>
      <c r="D10" s="11"/>
      <c r="E10" s="11"/>
      <c r="F10" s="11"/>
      <c r="G10" s="11"/>
      <c r="H10" s="11"/>
      <c r="I10" s="11"/>
      <c r="J10" s="11"/>
    </row>
    <row r="11" spans="2:11" s="18" customFormat="1">
      <c r="B11" s="11" t="str">
        <f>IF('Data Entry Sheet'!C19="", "", 'Data Entry Sheet'!C19)</f>
        <v>Mr. S.K. Venkatraman,</v>
      </c>
      <c r="C11" s="11"/>
      <c r="D11" s="11"/>
      <c r="E11" s="11"/>
      <c r="F11" s="11"/>
      <c r="G11" s="11"/>
      <c r="H11" s="11"/>
      <c r="I11" s="11"/>
      <c r="J11" s="11"/>
    </row>
    <row r="12" spans="2:11" s="18" customFormat="1">
      <c r="B12" s="11" t="str">
        <f>IF('Data Entry Sheet'!C20="", "", 'Data Entry Sheet'!C20)</f>
        <v>The Deputy General Manager - Accounts</v>
      </c>
      <c r="C12" s="11"/>
      <c r="D12" s="11"/>
      <c r="E12" s="11"/>
      <c r="F12" s="11"/>
      <c r="G12" s="11"/>
      <c r="H12" s="11"/>
      <c r="I12" s="11"/>
      <c r="J12" s="11"/>
    </row>
    <row r="13" spans="2:11" s="18" customFormat="1">
      <c r="B13" s="11" t="str">
        <f>IF('Data Entry Sheet'!C15="", "", 'Data Entry Sheet'!C15)</f>
        <v>ABC Pharmaceuticals Ltd.</v>
      </c>
      <c r="C13" s="11"/>
      <c r="D13" s="11"/>
      <c r="E13" s="11"/>
      <c r="F13" s="11"/>
      <c r="G13" s="11"/>
      <c r="H13" s="11"/>
      <c r="I13" s="11"/>
      <c r="J13" s="11"/>
    </row>
    <row r="14" spans="2:11" s="18" customFormat="1">
      <c r="B14" s="11" t="str">
        <f>IF('Data Entry Sheet'!C16="", "", 'Data Entry Sheet'!C16)</f>
        <v>10056, Lane 3</v>
      </c>
      <c r="C14" s="11"/>
      <c r="D14" s="11"/>
      <c r="E14" s="11"/>
      <c r="F14" s="11"/>
      <c r="G14" s="11"/>
      <c r="H14" s="11"/>
      <c r="I14" s="11"/>
      <c r="J14" s="11"/>
    </row>
    <row r="15" spans="2:11" s="18" customFormat="1">
      <c r="B15" s="11" t="str">
        <f>IF('Data Entry Sheet'!C17="", "", 'Data Entry Sheet'!C17)</f>
        <v>Industrial Notified Area,</v>
      </c>
      <c r="C15" s="11"/>
      <c r="D15" s="11"/>
      <c r="E15" s="11"/>
      <c r="F15" s="11"/>
      <c r="G15" s="11"/>
      <c r="H15" s="11"/>
      <c r="I15" s="11"/>
      <c r="J15" s="11"/>
    </row>
    <row r="16" spans="2:11" s="18" customFormat="1">
      <c r="B16" s="11" t="str">
        <f>IF('Data Entry Sheet'!C18="", "", 'Data Entry Sheet'!C18)</f>
        <v>Pune, Maharashtra</v>
      </c>
      <c r="C16" s="11"/>
      <c r="D16" s="11"/>
      <c r="E16" s="11"/>
      <c r="F16" s="11"/>
      <c r="G16" s="11"/>
      <c r="H16" s="11"/>
      <c r="I16" s="11"/>
      <c r="J16" s="11"/>
    </row>
    <row r="17" spans="2:13" ht="5.0999999999999996" customHeight="1">
      <c r="B17" s="8"/>
      <c r="C17" s="8"/>
      <c r="D17" s="8"/>
      <c r="E17" s="8"/>
      <c r="F17" s="8"/>
      <c r="G17" s="8"/>
      <c r="H17" s="8"/>
      <c r="I17" s="8"/>
      <c r="J17" s="8"/>
    </row>
    <row r="18" spans="2:13">
      <c r="B18" s="8"/>
      <c r="C18" s="11" t="s">
        <v>90</v>
      </c>
      <c r="F18" s="12"/>
      <c r="G18" s="8"/>
      <c r="H18" s="8"/>
      <c r="I18" s="8"/>
      <c r="J18" s="8"/>
    </row>
    <row r="19" spans="2:13" ht="5.0999999999999996" customHeight="1">
      <c r="B19" s="8"/>
      <c r="C19" s="8"/>
      <c r="D19" s="8"/>
      <c r="E19" s="8"/>
      <c r="F19" s="8"/>
      <c r="G19" s="8"/>
      <c r="H19" s="8"/>
      <c r="I19" s="8"/>
      <c r="J19" s="8"/>
    </row>
    <row r="20" spans="2:13">
      <c r="B20" s="8" t="s">
        <v>28</v>
      </c>
      <c r="C20" s="37" t="str">
        <f>IF('Data Entry Sheet'!C19="", "", 'Data Entry Sheet'!C19)</f>
        <v>Mr. S.K. Venkatraman,</v>
      </c>
      <c r="D20" s="37"/>
      <c r="E20" s="37"/>
      <c r="F20" s="8"/>
      <c r="G20" s="8"/>
      <c r="H20" s="8"/>
      <c r="I20" s="8"/>
      <c r="J20" s="8"/>
    </row>
    <row r="21" spans="2:13" ht="5.0999999999999996" customHeight="1">
      <c r="B21" s="8"/>
      <c r="C21" s="8"/>
      <c r="D21" s="8"/>
      <c r="E21" s="8"/>
      <c r="F21" s="8"/>
      <c r="G21" s="8"/>
      <c r="H21" s="8"/>
      <c r="I21" s="8"/>
      <c r="J21" s="8"/>
    </row>
    <row r="22" spans="2:13">
      <c r="B22" s="8" t="s">
        <v>27</v>
      </c>
      <c r="C22" s="8"/>
      <c r="D22" s="8"/>
      <c r="E22" s="8"/>
      <c r="F22" s="8"/>
      <c r="G22" s="8"/>
      <c r="H22" s="8"/>
      <c r="I22" s="8"/>
      <c r="J22" s="8"/>
    </row>
    <row r="23" spans="2:13" ht="9.9499999999999993" customHeight="1">
      <c r="B23" s="8"/>
      <c r="C23" s="8"/>
      <c r="D23" s="8"/>
      <c r="E23" s="8"/>
      <c r="F23" s="8"/>
      <c r="G23" s="8"/>
      <c r="H23" s="8"/>
      <c r="I23" s="8"/>
      <c r="J23" s="8"/>
    </row>
    <row r="24" spans="2:13" ht="16.5" thickBot="1">
      <c r="B24" s="8" t="s">
        <v>42</v>
      </c>
      <c r="C24" s="8"/>
      <c r="D24" s="8"/>
      <c r="E24" s="8"/>
      <c r="F24" s="35" t="str">
        <f>IF('Data Entry Sheet'!C15="", "", 'Data Entry Sheet'!C15)</f>
        <v>ABC Pharmaceuticals Ltd.</v>
      </c>
      <c r="G24" s="35"/>
      <c r="H24" s="35"/>
      <c r="I24" s="35"/>
      <c r="J24" s="35"/>
      <c r="K24" s="10" t="s">
        <v>43</v>
      </c>
    </row>
    <row r="25" spans="2:13" ht="17.25" thickTop="1" thickBot="1">
      <c r="B25" s="35" t="str">
        <f>IF('Data Entry Sheet'!C13="", "", 'Data Entry Sheet'!C13)</f>
        <v>Senior Accounts Manager</v>
      </c>
      <c r="C25" s="35"/>
      <c r="D25" s="35"/>
      <c r="E25" s="35"/>
      <c r="F25" s="15" t="s">
        <v>44</v>
      </c>
      <c r="G25" s="20">
        <f>IF('Data Entry Sheet'!C22="", "", 'Data Entry Sheet'!C22)</f>
        <v>43862</v>
      </c>
      <c r="H25" s="10" t="s">
        <v>46</v>
      </c>
      <c r="I25" s="16"/>
      <c r="J25" s="16"/>
      <c r="K25" s="16"/>
    </row>
    <row r="26" spans="2:13" ht="16.5" thickTop="1">
      <c r="B26" s="8" t="s">
        <v>47</v>
      </c>
      <c r="C26" s="8"/>
      <c r="D26" s="8"/>
      <c r="E26" s="8"/>
      <c r="F26" s="8"/>
      <c r="G26" s="8"/>
      <c r="H26" s="8"/>
      <c r="I26" s="8"/>
      <c r="J26" s="8"/>
    </row>
    <row r="27" spans="2:13">
      <c r="B27" s="8" t="s">
        <v>48</v>
      </c>
      <c r="C27" s="8"/>
      <c r="D27" s="8"/>
      <c r="F27" s="8"/>
      <c r="G27" s="8"/>
      <c r="H27" s="8"/>
      <c r="I27" s="8"/>
      <c r="J27" s="8"/>
    </row>
    <row r="28" spans="2:13">
      <c r="B28" s="8" t="s">
        <v>49</v>
      </c>
      <c r="C28" s="8"/>
      <c r="D28" s="8"/>
      <c r="E28" s="8"/>
      <c r="F28" s="8"/>
      <c r="G28" s="8"/>
      <c r="H28" s="8"/>
      <c r="I28" s="8"/>
      <c r="J28" s="8"/>
    </row>
    <row r="29" spans="2:13">
      <c r="B29" s="8" t="s">
        <v>50</v>
      </c>
      <c r="C29" s="8"/>
      <c r="D29" s="8"/>
      <c r="E29" s="8"/>
      <c r="F29" s="8"/>
      <c r="G29" s="8"/>
      <c r="H29" s="8"/>
      <c r="I29" s="8"/>
      <c r="J29" s="8"/>
    </row>
    <row r="30" spans="2:13">
      <c r="B30" s="8" t="s">
        <v>51</v>
      </c>
      <c r="C30" s="8"/>
      <c r="D30" s="8"/>
      <c r="E30" s="8"/>
      <c r="F30" s="8"/>
      <c r="G30" s="8"/>
      <c r="H30" s="8"/>
      <c r="I30" s="8"/>
      <c r="J30" s="8"/>
    </row>
    <row r="31" spans="2:13">
      <c r="B31" s="8"/>
      <c r="C31" s="8"/>
      <c r="D31" s="8"/>
      <c r="E31" s="8"/>
      <c r="F31" s="8"/>
      <c r="G31" s="8"/>
      <c r="H31" s="8"/>
      <c r="I31" s="8"/>
      <c r="J31" s="8"/>
    </row>
    <row r="32" spans="2:13" ht="16.5" thickBot="1">
      <c r="B32" s="8" t="s">
        <v>55</v>
      </c>
      <c r="C32" s="8"/>
      <c r="D32" s="8"/>
      <c r="E32" s="8"/>
      <c r="F32" s="8"/>
      <c r="G32" s="8"/>
      <c r="H32" s="8"/>
      <c r="I32" s="35" t="str">
        <f>IF('Data Entry Sheet'!C24="", "", 'Data Entry Sheet'!C24)</f>
        <v>Ast. Dep. Gen. Manager</v>
      </c>
      <c r="J32" s="35"/>
      <c r="K32" s="35"/>
      <c r="M32" s="14"/>
    </row>
    <row r="33" spans="2:13" ht="17.25" thickTop="1" thickBot="1">
      <c r="B33" s="8" t="s">
        <v>57</v>
      </c>
      <c r="C33" s="8"/>
      <c r="D33" s="35" t="str">
        <f>IF('Data Entry Sheet'!C25="", "", 'Data Entry Sheet'!C25)</f>
        <v>Accounts &amp; Finance</v>
      </c>
      <c r="E33" s="35"/>
      <c r="F33" s="35"/>
      <c r="G33" s="8" t="s">
        <v>91</v>
      </c>
      <c r="H33" s="8"/>
      <c r="I33" s="8"/>
      <c r="J33" s="8"/>
      <c r="M33" s="14"/>
    </row>
    <row r="34" spans="2:13" ht="16.5" thickTop="1">
      <c r="B34" s="8" t="s">
        <v>92</v>
      </c>
      <c r="C34" s="8"/>
      <c r="D34" s="8"/>
      <c r="E34" s="8"/>
      <c r="F34" s="8"/>
      <c r="G34" s="8"/>
      <c r="H34" s="8"/>
      <c r="I34" s="8"/>
      <c r="J34" s="8"/>
      <c r="M34" s="14"/>
    </row>
    <row r="35" spans="2:13">
      <c r="B35" s="8" t="s">
        <v>93</v>
      </c>
      <c r="C35" s="8"/>
      <c r="D35" s="8"/>
      <c r="E35" s="8"/>
      <c r="F35" s="8"/>
      <c r="G35" s="8"/>
      <c r="H35" s="8"/>
      <c r="I35" s="8"/>
      <c r="J35" s="8"/>
      <c r="M35" s="14"/>
    </row>
    <row r="36" spans="2:13">
      <c r="B36" s="8" t="s">
        <v>94</v>
      </c>
      <c r="C36" s="8"/>
      <c r="D36" s="8"/>
      <c r="E36" s="8"/>
      <c r="F36" s="8"/>
      <c r="G36" s="8"/>
      <c r="H36" s="8"/>
      <c r="I36" s="8"/>
      <c r="J36" s="8"/>
    </row>
    <row r="37" spans="2:13">
      <c r="B37" s="8" t="s">
        <v>96</v>
      </c>
      <c r="C37" s="8"/>
      <c r="D37" s="8"/>
      <c r="E37" s="8"/>
      <c r="F37" s="8"/>
      <c r="G37" s="8"/>
      <c r="H37" s="8"/>
      <c r="I37" s="8"/>
      <c r="J37" s="8"/>
    </row>
    <row r="38" spans="2:13">
      <c r="B38" s="8" t="s">
        <v>95</v>
      </c>
      <c r="C38" s="8"/>
      <c r="D38" s="8"/>
      <c r="E38" s="8"/>
      <c r="F38" s="8"/>
      <c r="G38" s="8"/>
      <c r="H38" s="8"/>
      <c r="I38" s="8"/>
      <c r="J38" s="8"/>
    </row>
    <row r="39" spans="2:13">
      <c r="B39" s="8"/>
      <c r="C39" s="8"/>
      <c r="D39" s="8"/>
      <c r="E39" s="8"/>
      <c r="F39" s="8"/>
      <c r="G39" s="8"/>
      <c r="H39" s="8"/>
      <c r="I39" s="8"/>
      <c r="J39" s="8"/>
    </row>
    <row r="40" spans="2:13">
      <c r="B40" s="8" t="s">
        <v>64</v>
      </c>
      <c r="C40" s="8"/>
      <c r="D40" s="8"/>
      <c r="E40" s="8"/>
      <c r="F40" s="8"/>
      <c r="G40" s="8"/>
      <c r="H40" s="8"/>
      <c r="I40" s="8"/>
      <c r="J40" s="8"/>
    </row>
    <row r="41" spans="2:13">
      <c r="B41" s="8" t="s">
        <v>65</v>
      </c>
      <c r="C41" s="8"/>
      <c r="D41" s="8"/>
      <c r="E41" s="8"/>
      <c r="F41" s="8"/>
      <c r="G41" s="8"/>
      <c r="H41" s="8"/>
      <c r="I41" s="8"/>
      <c r="J41" s="8"/>
    </row>
    <row r="42" spans="2:13">
      <c r="B42" s="8" t="s">
        <v>66</v>
      </c>
      <c r="C42" s="8"/>
      <c r="D42" s="8"/>
      <c r="E42" s="8"/>
      <c r="F42" s="8"/>
      <c r="G42" s="8"/>
      <c r="H42" s="8"/>
      <c r="I42" s="8"/>
      <c r="J42" s="8"/>
    </row>
    <row r="43" spans="2:13">
      <c r="B43" s="8" t="s">
        <v>67</v>
      </c>
      <c r="C43" s="8"/>
      <c r="D43" s="8"/>
      <c r="E43" s="8"/>
      <c r="F43" s="8"/>
      <c r="G43" s="8"/>
      <c r="H43" s="8"/>
      <c r="I43" s="8"/>
      <c r="J43" s="8"/>
    </row>
    <row r="44" spans="2:13">
      <c r="B44" s="8"/>
      <c r="C44" s="8"/>
      <c r="D44" s="8"/>
      <c r="E44" s="8"/>
      <c r="F44" s="8"/>
      <c r="G44" s="8"/>
      <c r="H44" s="8"/>
      <c r="I44" s="8"/>
      <c r="J44" s="8"/>
    </row>
    <row r="45" spans="2:13">
      <c r="B45" s="8" t="s">
        <v>69</v>
      </c>
      <c r="C45" s="8"/>
      <c r="D45" s="8"/>
      <c r="F45" s="8"/>
      <c r="G45" s="8"/>
      <c r="H45" s="8"/>
      <c r="I45" s="8"/>
      <c r="J45" s="8"/>
      <c r="M45" s="14"/>
    </row>
    <row r="46" spans="2:13">
      <c r="B46" s="8" t="s">
        <v>68</v>
      </c>
      <c r="C46" s="8"/>
      <c r="D46" s="8"/>
      <c r="F46" s="8"/>
      <c r="G46" s="8"/>
      <c r="H46" s="8"/>
      <c r="I46" s="8"/>
      <c r="J46" s="8"/>
      <c r="M46" s="14"/>
    </row>
    <row r="47" spans="2:13" ht="5.0999999999999996" customHeight="1">
      <c r="B47" s="8"/>
      <c r="C47" s="8"/>
      <c r="D47" s="8"/>
      <c r="E47" s="8"/>
      <c r="F47" s="8"/>
      <c r="G47" s="8"/>
      <c r="H47" s="8"/>
      <c r="I47" s="8"/>
      <c r="J47" s="8"/>
    </row>
    <row r="48" spans="2:13">
      <c r="B48" s="8" t="s">
        <v>41</v>
      </c>
      <c r="C48" s="8"/>
      <c r="D48" s="8"/>
      <c r="E48" s="8"/>
      <c r="F48" s="8"/>
      <c r="G48" s="8"/>
      <c r="H48" s="8"/>
      <c r="I48" s="8"/>
      <c r="J48" s="8"/>
    </row>
    <row r="49" spans="2:10">
      <c r="B49" s="11" t="s">
        <v>26</v>
      </c>
      <c r="C49" s="8"/>
      <c r="D49" s="8"/>
      <c r="E49" s="8"/>
      <c r="F49" s="8"/>
      <c r="G49" s="8"/>
      <c r="H49" s="8"/>
      <c r="I49" s="8"/>
      <c r="J49" s="8"/>
    </row>
    <row r="50" spans="2:10" ht="12" customHeight="1"/>
    <row r="51" spans="2:10" ht="12" customHeight="1"/>
    <row r="52" spans="2:10">
      <c r="B52" s="18" t="str">
        <f>IF('Data Entry Sheet'!C7="", "", 'Data Entry Sheet'!C7)</f>
        <v>Mr. Shyam Modi</v>
      </c>
    </row>
    <row r="53" spans="2:10">
      <c r="B53" s="18" t="str">
        <f>IF('Data Entry Sheet'!C13="", "", 'Data Entry Sheet'!C13)</f>
        <v>Senior Accounts Manager</v>
      </c>
    </row>
    <row r="54" spans="2:10">
      <c r="B54" s="18" t="str">
        <f>IF('Data Entry Sheet'!C15="", "", 'Data Entry Sheet'!C15)</f>
        <v>ABC Pharmaceuticals Ltd.</v>
      </c>
    </row>
    <row r="55" spans="2:10" ht="5.0999999999999996" customHeight="1">
      <c r="B55" s="8"/>
      <c r="C55" s="8"/>
      <c r="D55" s="8"/>
      <c r="E55" s="8"/>
      <c r="F55" s="8"/>
      <c r="G55" s="8"/>
      <c r="H55" s="8"/>
      <c r="I55" s="8"/>
      <c r="J55" s="8"/>
    </row>
    <row r="56" spans="2:10">
      <c r="B56" s="9" t="s">
        <v>70</v>
      </c>
    </row>
  </sheetData>
  <mergeCells count="8">
    <mergeCell ref="I32:K32"/>
    <mergeCell ref="D33:F33"/>
    <mergeCell ref="F24:J24"/>
    <mergeCell ref="I5:K5"/>
    <mergeCell ref="I6:K6"/>
    <mergeCell ref="J8:K8"/>
    <mergeCell ref="C20:E20"/>
    <mergeCell ref="B25:E25"/>
  </mergeCells>
  <pageMargins left="0.39370078740157483" right="0.39370078740157483" top="0.19685039370078741" bottom="0.19685039370078741" header="0.31496062992125984" footer="0.31496062992125984"/>
  <pageSetup paperSize="9" orientation="portrait" horizontalDpi="30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58"/>
  <sheetViews>
    <sheetView workbookViewId="0">
      <selection activeCell="F10" sqref="F10"/>
    </sheetView>
  </sheetViews>
  <sheetFormatPr defaultColWidth="8.7109375" defaultRowHeight="15.75"/>
  <cols>
    <col min="1" max="1" width="8.7109375" style="9" customWidth="1"/>
    <col min="2" max="2" width="6.140625" style="9" customWidth="1"/>
    <col min="3" max="4" width="8.7109375" style="9"/>
    <col min="5" max="5" width="10.140625" style="9" customWidth="1"/>
    <col min="6" max="6" width="8.7109375" style="9"/>
    <col min="7" max="7" width="12.85546875" style="9" bestFit="1" customWidth="1"/>
    <col min="8" max="9" width="6.5703125" style="9" customWidth="1"/>
    <col min="10" max="10" width="10.28515625" style="9" bestFit="1" customWidth="1"/>
    <col min="11" max="11" width="7.28515625" style="9" customWidth="1"/>
    <col min="12" max="16384" width="8.7109375" style="9"/>
  </cols>
  <sheetData>
    <row r="1" spans="2:11" s="18" customFormat="1">
      <c r="B1" s="11"/>
      <c r="C1" s="11"/>
      <c r="D1" s="11"/>
      <c r="E1" s="11"/>
      <c r="F1" s="11"/>
      <c r="H1" s="11"/>
      <c r="I1" s="11" t="str">
        <f>IF('Data Entry Sheet'!C7="", "", 'Data Entry Sheet'!C7)</f>
        <v>Mr. Shyam Modi</v>
      </c>
      <c r="J1" s="11"/>
    </row>
    <row r="2" spans="2:11" s="18" customFormat="1">
      <c r="B2" s="11"/>
      <c r="C2" s="11"/>
      <c r="D2" s="11"/>
      <c r="E2" s="11"/>
      <c r="F2" s="11"/>
      <c r="H2" s="11"/>
      <c r="I2" s="11" t="str">
        <f>IF('Data Entry Sheet'!C8="", "", 'Data Entry Sheet'!C8)</f>
        <v>33, M.G. Road</v>
      </c>
      <c r="J2" s="11"/>
    </row>
    <row r="3" spans="2:11" s="18" customFormat="1">
      <c r="B3" s="11"/>
      <c r="C3" s="11"/>
      <c r="D3" s="11"/>
      <c r="E3" s="11"/>
      <c r="F3" s="11"/>
      <c r="H3" s="11"/>
      <c r="I3" s="11" t="str">
        <f>IF('Data Entry Sheet'!C9="", "", 'Data Entry Sheet'!C9)</f>
        <v>Nr. Post Office</v>
      </c>
      <c r="J3" s="11"/>
    </row>
    <row r="4" spans="2:11" s="18" customFormat="1">
      <c r="B4" s="11"/>
      <c r="C4" s="11"/>
      <c r="D4" s="11"/>
      <c r="E4" s="11"/>
      <c r="F4" s="11"/>
      <c r="H4" s="11"/>
      <c r="I4" s="11" t="str">
        <f>IF('Data Entry Sheet'!C10="", "", 'Data Entry Sheet'!C10)</f>
        <v>Pune, Maharashtra</v>
      </c>
      <c r="J4" s="11"/>
    </row>
    <row r="5" spans="2:11" s="18" customFormat="1">
      <c r="B5" s="11"/>
      <c r="C5" s="11"/>
      <c r="D5" s="11"/>
      <c r="E5" s="11"/>
      <c r="F5" s="11"/>
      <c r="H5" s="11"/>
      <c r="I5" s="36">
        <f>IF('Data Entry Sheet'!C11="", "", 'Data Entry Sheet'!C11)</f>
        <v>400325</v>
      </c>
      <c r="J5" s="36"/>
      <c r="K5" s="36"/>
    </row>
    <row r="6" spans="2:11" s="18" customFormat="1">
      <c r="B6" s="11"/>
      <c r="C6" s="11"/>
      <c r="D6" s="11"/>
      <c r="E6" s="11"/>
      <c r="F6" s="11"/>
      <c r="H6" s="21"/>
      <c r="I6" s="36">
        <f>IF('Data Entry Sheet'!C12="", "", 'Data Entry Sheet'!C12)</f>
        <v>9876543210</v>
      </c>
      <c r="J6" s="36"/>
      <c r="K6" s="36"/>
    </row>
    <row r="7" spans="2:11" s="18" customFormat="1" ht="5.0999999999999996" customHeight="1">
      <c r="B7" s="11"/>
      <c r="C7" s="11"/>
      <c r="D7" s="11"/>
      <c r="E7" s="11"/>
      <c r="F7" s="11"/>
      <c r="G7" s="21"/>
      <c r="H7" s="21"/>
      <c r="I7" s="21"/>
      <c r="J7" s="11"/>
    </row>
    <row r="8" spans="2:11" s="18" customFormat="1">
      <c r="B8" s="11"/>
      <c r="C8" s="11"/>
      <c r="D8" s="11"/>
      <c r="E8" s="11"/>
      <c r="F8" s="11"/>
      <c r="I8" s="11" t="s">
        <v>10</v>
      </c>
      <c r="J8" s="38">
        <f>IF('Data Entry Sheet'!C22="", "", 'Data Entry Sheet'!C22)</f>
        <v>43862</v>
      </c>
      <c r="K8" s="38"/>
    </row>
    <row r="9" spans="2:11" s="18" customFormat="1" ht="5.0999999999999996" customHeight="1">
      <c r="B9" s="11"/>
      <c r="C9" s="11"/>
      <c r="D9" s="11"/>
      <c r="E9" s="11"/>
      <c r="F9" s="11"/>
      <c r="G9" s="11"/>
      <c r="H9" s="11"/>
      <c r="I9" s="11"/>
      <c r="J9" s="11"/>
    </row>
    <row r="10" spans="2:11" s="18" customFormat="1">
      <c r="B10" s="11" t="s">
        <v>18</v>
      </c>
      <c r="C10" s="11"/>
      <c r="D10" s="11"/>
      <c r="E10" s="11"/>
      <c r="F10" s="11"/>
      <c r="G10" s="11"/>
      <c r="H10" s="11"/>
      <c r="I10" s="11"/>
      <c r="J10" s="11"/>
    </row>
    <row r="11" spans="2:11" s="18" customFormat="1">
      <c r="B11" s="11" t="str">
        <f>IF('Data Entry Sheet'!C19="", "", 'Data Entry Sheet'!C19)</f>
        <v>Mr. S.K. Venkatraman,</v>
      </c>
      <c r="C11" s="11"/>
      <c r="D11" s="11"/>
      <c r="E11" s="11"/>
      <c r="F11" s="11"/>
      <c r="G11" s="11"/>
      <c r="H11" s="11"/>
      <c r="I11" s="11"/>
      <c r="J11" s="11"/>
    </row>
    <row r="12" spans="2:11" s="18" customFormat="1">
      <c r="B12" s="11" t="str">
        <f>IF('Data Entry Sheet'!C20="", "", 'Data Entry Sheet'!C20)</f>
        <v>The Deputy General Manager - Accounts</v>
      </c>
      <c r="C12" s="11"/>
      <c r="D12" s="11"/>
      <c r="E12" s="11"/>
      <c r="F12" s="11"/>
      <c r="G12" s="11"/>
      <c r="H12" s="11"/>
      <c r="I12" s="11"/>
      <c r="J12" s="11"/>
    </row>
    <row r="13" spans="2:11" s="18" customFormat="1">
      <c r="B13" s="11" t="str">
        <f>IF('Data Entry Sheet'!C15="", "", 'Data Entry Sheet'!C15)</f>
        <v>ABC Pharmaceuticals Ltd.</v>
      </c>
      <c r="C13" s="11"/>
      <c r="D13" s="11"/>
      <c r="E13" s="11"/>
      <c r="F13" s="11"/>
      <c r="G13" s="11"/>
      <c r="H13" s="11"/>
      <c r="I13" s="11"/>
      <c r="J13" s="11"/>
    </row>
    <row r="14" spans="2:11" s="18" customFormat="1">
      <c r="B14" s="11" t="str">
        <f>IF('Data Entry Sheet'!C16="", "", 'Data Entry Sheet'!C16)</f>
        <v>10056, Lane 3</v>
      </c>
      <c r="C14" s="11"/>
      <c r="D14" s="11"/>
      <c r="E14" s="11"/>
      <c r="F14" s="11"/>
      <c r="G14" s="11"/>
      <c r="H14" s="11"/>
      <c r="I14" s="11"/>
      <c r="J14" s="11"/>
    </row>
    <row r="15" spans="2:11" s="18" customFormat="1">
      <c r="B15" s="11" t="str">
        <f>IF('Data Entry Sheet'!C17="", "", 'Data Entry Sheet'!C17)</f>
        <v>Industrial Notified Area,</v>
      </c>
      <c r="C15" s="11"/>
      <c r="D15" s="11"/>
      <c r="E15" s="11"/>
      <c r="F15" s="11"/>
      <c r="G15" s="11"/>
      <c r="H15" s="11"/>
      <c r="I15" s="11"/>
      <c r="J15" s="11"/>
    </row>
    <row r="16" spans="2:11" s="18" customFormat="1">
      <c r="B16" s="11" t="str">
        <f>IF('Data Entry Sheet'!C18="", "", 'Data Entry Sheet'!C18)</f>
        <v>Pune, Maharashtra</v>
      </c>
      <c r="C16" s="11"/>
      <c r="D16" s="11"/>
      <c r="E16" s="11"/>
      <c r="F16" s="11"/>
      <c r="G16" s="11"/>
      <c r="H16" s="11"/>
      <c r="I16" s="11"/>
      <c r="J16" s="11"/>
    </row>
    <row r="17" spans="2:11" ht="5.0999999999999996" customHeight="1">
      <c r="B17" s="8"/>
      <c r="C17" s="8"/>
      <c r="D17" s="8"/>
      <c r="E17" s="8"/>
      <c r="F17" s="8"/>
      <c r="G17" s="8"/>
      <c r="H17" s="8"/>
      <c r="I17" s="8"/>
      <c r="J17" s="8"/>
    </row>
    <row r="18" spans="2:11">
      <c r="B18" s="8"/>
      <c r="D18" s="11" t="s">
        <v>45</v>
      </c>
      <c r="F18" s="12"/>
      <c r="G18" s="8"/>
      <c r="H18" s="8"/>
      <c r="I18" s="8"/>
      <c r="J18" s="8"/>
    </row>
    <row r="19" spans="2:11" ht="5.0999999999999996" customHeight="1">
      <c r="B19" s="8"/>
      <c r="C19" s="8"/>
      <c r="D19" s="8"/>
      <c r="E19" s="8"/>
      <c r="F19" s="8"/>
      <c r="G19" s="8"/>
      <c r="H19" s="8"/>
      <c r="I19" s="8"/>
      <c r="J19" s="8"/>
    </row>
    <row r="20" spans="2:11">
      <c r="B20" s="8" t="s">
        <v>28</v>
      </c>
      <c r="C20" s="37" t="str">
        <f>IF('Data Entry Sheet'!C19="", "", 'Data Entry Sheet'!C19)</f>
        <v>Mr. S.K. Venkatraman,</v>
      </c>
      <c r="D20" s="37"/>
      <c r="E20" s="37"/>
      <c r="F20" s="8"/>
      <c r="G20" s="8"/>
      <c r="H20" s="8"/>
      <c r="I20" s="8"/>
      <c r="J20" s="8"/>
    </row>
    <row r="21" spans="2:11" ht="5.0999999999999996" customHeight="1">
      <c r="B21" s="8"/>
      <c r="C21" s="8"/>
      <c r="D21" s="8"/>
      <c r="E21" s="8"/>
      <c r="F21" s="8"/>
      <c r="G21" s="8"/>
      <c r="H21" s="8"/>
      <c r="I21" s="8"/>
      <c r="J21" s="8"/>
    </row>
    <row r="22" spans="2:11">
      <c r="B22" s="8" t="s">
        <v>27</v>
      </c>
      <c r="C22" s="8"/>
      <c r="D22" s="8"/>
      <c r="E22" s="8"/>
      <c r="F22" s="8"/>
      <c r="G22" s="8"/>
      <c r="H22" s="8"/>
      <c r="I22" s="8"/>
      <c r="J22" s="8"/>
    </row>
    <row r="23" spans="2:11" ht="9.9499999999999993" customHeight="1">
      <c r="B23" s="8"/>
      <c r="C23" s="8"/>
      <c r="D23" s="8"/>
      <c r="E23" s="8"/>
      <c r="F23" s="8"/>
      <c r="G23" s="8"/>
      <c r="H23" s="8"/>
      <c r="I23" s="8"/>
      <c r="J23" s="8"/>
    </row>
    <row r="24" spans="2:11" ht="16.5" thickBot="1">
      <c r="B24" s="8" t="s">
        <v>42</v>
      </c>
      <c r="C24" s="8"/>
      <c r="D24" s="8"/>
      <c r="E24" s="8"/>
      <c r="F24" s="35" t="str">
        <f>IF('Data Entry Sheet'!C15="", "", 'Data Entry Sheet'!C15)</f>
        <v>ABC Pharmaceuticals Ltd.</v>
      </c>
      <c r="G24" s="35"/>
      <c r="H24" s="35"/>
      <c r="I24" s="35"/>
      <c r="J24" s="35"/>
      <c r="K24" s="10" t="s">
        <v>43</v>
      </c>
    </row>
    <row r="25" spans="2:11" ht="17.25" thickTop="1" thickBot="1">
      <c r="B25" s="35" t="str">
        <f>IF('Data Entry Sheet'!C13="", "", 'Data Entry Sheet'!C13)</f>
        <v>Senior Accounts Manager</v>
      </c>
      <c r="C25" s="35"/>
      <c r="D25" s="35"/>
      <c r="E25" s="35"/>
      <c r="F25" s="15" t="s">
        <v>44</v>
      </c>
      <c r="G25" s="20">
        <f>IF('Data Entry Sheet'!C22="", "", 'Data Entry Sheet'!C22)</f>
        <v>43862</v>
      </c>
      <c r="H25" s="10" t="s">
        <v>46</v>
      </c>
      <c r="I25" s="16"/>
      <c r="J25" s="16"/>
      <c r="K25" s="16"/>
    </row>
    <row r="26" spans="2:11" ht="16.5" thickTop="1">
      <c r="B26" s="8" t="s">
        <v>47</v>
      </c>
      <c r="C26" s="8"/>
      <c r="D26" s="8"/>
      <c r="E26" s="8"/>
      <c r="F26" s="8"/>
      <c r="G26" s="8"/>
      <c r="H26" s="8"/>
      <c r="I26" s="8"/>
      <c r="J26" s="8"/>
    </row>
    <row r="27" spans="2:11">
      <c r="B27" s="8" t="s">
        <v>48</v>
      </c>
      <c r="C27" s="8"/>
      <c r="D27" s="8"/>
      <c r="F27" s="8"/>
      <c r="G27" s="8"/>
      <c r="H27" s="8"/>
      <c r="I27" s="8"/>
      <c r="J27" s="8"/>
    </row>
    <row r="28" spans="2:11">
      <c r="B28" s="8" t="s">
        <v>49</v>
      </c>
      <c r="C28" s="8"/>
      <c r="D28" s="8"/>
      <c r="E28" s="8"/>
      <c r="F28" s="8"/>
      <c r="G28" s="8"/>
      <c r="H28" s="8"/>
      <c r="I28" s="8"/>
      <c r="J28" s="8"/>
    </row>
    <row r="29" spans="2:11">
      <c r="B29" s="8" t="s">
        <v>50</v>
      </c>
      <c r="C29" s="8"/>
      <c r="D29" s="8"/>
      <c r="E29" s="8"/>
      <c r="F29" s="8"/>
      <c r="G29" s="8"/>
      <c r="H29" s="8"/>
      <c r="I29" s="8"/>
      <c r="J29" s="8"/>
    </row>
    <row r="30" spans="2:11">
      <c r="B30" s="8" t="s">
        <v>51</v>
      </c>
      <c r="C30" s="8"/>
      <c r="D30" s="8"/>
      <c r="E30" s="8"/>
      <c r="F30" s="8"/>
      <c r="G30" s="8"/>
      <c r="H30" s="8"/>
      <c r="I30" s="8"/>
      <c r="J30" s="8"/>
    </row>
    <row r="31" spans="2:11">
      <c r="B31" s="8"/>
      <c r="C31" s="8"/>
      <c r="D31" s="8"/>
      <c r="E31" s="8"/>
      <c r="F31" s="8"/>
      <c r="G31" s="8"/>
      <c r="H31" s="8"/>
      <c r="I31" s="8"/>
      <c r="J31" s="8"/>
    </row>
    <row r="32" spans="2:11" ht="16.5" thickBot="1">
      <c r="B32" s="8" t="s">
        <v>97</v>
      </c>
      <c r="C32" s="8"/>
      <c r="D32" s="8"/>
      <c r="E32" s="8"/>
      <c r="F32" s="8"/>
      <c r="G32" s="8"/>
      <c r="H32" s="35"/>
      <c r="I32" s="35"/>
      <c r="J32" s="35"/>
      <c r="K32" s="9" t="s">
        <v>98</v>
      </c>
    </row>
    <row r="33" spans="2:13" ht="16.5" thickTop="1">
      <c r="B33" s="8" t="s">
        <v>101</v>
      </c>
      <c r="C33" s="8"/>
      <c r="D33" s="8"/>
      <c r="E33" s="8"/>
      <c r="F33" s="8"/>
      <c r="G33" s="8"/>
      <c r="H33" s="8"/>
      <c r="I33" s="8"/>
      <c r="J33" s="8"/>
    </row>
    <row r="34" spans="2:13">
      <c r="B34" s="8" t="s">
        <v>100</v>
      </c>
      <c r="C34" s="8"/>
      <c r="D34" s="8"/>
      <c r="E34" s="8"/>
      <c r="F34" s="8"/>
      <c r="G34" s="8"/>
      <c r="H34" s="8"/>
      <c r="I34" s="8"/>
      <c r="J34" s="8"/>
    </row>
    <row r="35" spans="2:13">
      <c r="B35" s="8" t="s">
        <v>99</v>
      </c>
      <c r="C35" s="8"/>
      <c r="D35" s="8"/>
      <c r="E35" s="8"/>
      <c r="F35" s="8"/>
      <c r="G35" s="8"/>
      <c r="H35" s="8"/>
      <c r="I35" s="8"/>
      <c r="J35" s="8"/>
    </row>
    <row r="36" spans="2:13">
      <c r="B36" s="8"/>
      <c r="C36" s="8"/>
      <c r="D36" s="8"/>
      <c r="E36" s="8"/>
      <c r="F36" s="8"/>
      <c r="G36" s="8"/>
      <c r="H36" s="8"/>
      <c r="I36" s="8"/>
      <c r="J36" s="8"/>
    </row>
    <row r="37" spans="2:13">
      <c r="B37" s="8" t="s">
        <v>102</v>
      </c>
      <c r="C37" s="8"/>
      <c r="D37" s="8"/>
      <c r="E37" s="8"/>
      <c r="F37" s="8"/>
      <c r="G37" s="8"/>
      <c r="H37" s="8"/>
      <c r="I37" s="8"/>
      <c r="J37" s="8"/>
    </row>
    <row r="38" spans="2:13">
      <c r="B38" s="8" t="s">
        <v>103</v>
      </c>
      <c r="C38" s="8"/>
      <c r="D38" s="8"/>
      <c r="E38" s="8"/>
      <c r="F38" s="8"/>
      <c r="G38" s="8"/>
      <c r="H38" s="8"/>
      <c r="I38" s="8"/>
      <c r="J38" s="8"/>
    </row>
    <row r="39" spans="2:13">
      <c r="B39" s="8" t="s">
        <v>105</v>
      </c>
      <c r="C39" s="8"/>
      <c r="D39" s="8"/>
      <c r="E39" s="8"/>
      <c r="F39" s="8"/>
      <c r="G39" s="8"/>
      <c r="H39" s="8"/>
      <c r="I39" s="8"/>
      <c r="J39" s="8"/>
    </row>
    <row r="40" spans="2:13">
      <c r="B40" s="8" t="s">
        <v>104</v>
      </c>
      <c r="C40" s="8"/>
      <c r="D40" s="8"/>
      <c r="E40" s="8"/>
      <c r="F40" s="8"/>
      <c r="G40" s="8"/>
      <c r="H40" s="8"/>
      <c r="I40" s="8"/>
      <c r="J40" s="8"/>
    </row>
    <row r="41" spans="2:13">
      <c r="B41" s="8"/>
      <c r="C41" s="8"/>
      <c r="D41" s="8"/>
      <c r="E41" s="8"/>
      <c r="F41" s="8"/>
      <c r="G41" s="8"/>
      <c r="H41" s="8"/>
      <c r="I41" s="8"/>
      <c r="J41" s="8"/>
    </row>
    <row r="42" spans="2:13">
      <c r="B42" s="8" t="s">
        <v>64</v>
      </c>
      <c r="C42" s="8"/>
      <c r="D42" s="8"/>
      <c r="E42" s="8"/>
      <c r="F42" s="8"/>
      <c r="G42" s="8"/>
      <c r="H42" s="8"/>
      <c r="I42" s="8"/>
      <c r="J42" s="8"/>
    </row>
    <row r="43" spans="2:13">
      <c r="B43" s="8" t="s">
        <v>65</v>
      </c>
      <c r="C43" s="8"/>
      <c r="D43" s="8"/>
      <c r="E43" s="8"/>
      <c r="F43" s="8"/>
      <c r="G43" s="8"/>
      <c r="H43" s="8"/>
      <c r="I43" s="8"/>
      <c r="J43" s="8"/>
    </row>
    <row r="44" spans="2:13">
      <c r="B44" s="8" t="s">
        <v>66</v>
      </c>
      <c r="C44" s="8"/>
      <c r="D44" s="8"/>
      <c r="E44" s="8"/>
      <c r="F44" s="8"/>
      <c r="G44" s="8"/>
      <c r="H44" s="8"/>
      <c r="I44" s="8"/>
      <c r="J44" s="8"/>
    </row>
    <row r="45" spans="2:13">
      <c r="B45" s="8" t="s">
        <v>67</v>
      </c>
      <c r="C45" s="8"/>
      <c r="D45" s="8"/>
      <c r="E45" s="8"/>
      <c r="F45" s="8"/>
      <c r="G45" s="8"/>
      <c r="H45" s="8"/>
      <c r="I45" s="8"/>
      <c r="J45" s="8"/>
    </row>
    <row r="46" spans="2:13">
      <c r="B46" s="8"/>
      <c r="C46" s="8"/>
      <c r="D46" s="8"/>
      <c r="E46" s="8"/>
      <c r="F46" s="8"/>
      <c r="G46" s="8"/>
      <c r="H46" s="8"/>
      <c r="I46" s="8"/>
      <c r="J46" s="8"/>
    </row>
    <row r="47" spans="2:13">
      <c r="B47" s="8" t="s">
        <v>69</v>
      </c>
      <c r="C47" s="8"/>
      <c r="D47" s="8"/>
      <c r="F47" s="8"/>
      <c r="G47" s="8"/>
      <c r="H47" s="8"/>
      <c r="I47" s="8"/>
      <c r="J47" s="8"/>
      <c r="M47" s="14"/>
    </row>
    <row r="48" spans="2:13">
      <c r="B48" s="8" t="s">
        <v>68</v>
      </c>
      <c r="C48" s="8"/>
      <c r="D48" s="8"/>
      <c r="F48" s="8"/>
      <c r="G48" s="8"/>
      <c r="H48" s="8"/>
      <c r="I48" s="8"/>
      <c r="J48" s="8"/>
      <c r="M48" s="14"/>
    </row>
    <row r="49" spans="2:10" ht="5.0999999999999996" customHeight="1">
      <c r="B49" s="8"/>
      <c r="C49" s="8"/>
      <c r="D49" s="8"/>
      <c r="E49" s="8"/>
      <c r="F49" s="8"/>
      <c r="G49" s="8"/>
      <c r="H49" s="8"/>
      <c r="I49" s="8"/>
      <c r="J49" s="8"/>
    </row>
    <row r="50" spans="2:10">
      <c r="B50" s="8" t="s">
        <v>41</v>
      </c>
      <c r="C50" s="8"/>
      <c r="D50" s="8"/>
      <c r="E50" s="8"/>
      <c r="F50" s="8"/>
      <c r="G50" s="8"/>
      <c r="H50" s="8"/>
      <c r="I50" s="8"/>
      <c r="J50" s="8"/>
    </row>
    <row r="51" spans="2:10">
      <c r="B51" s="11" t="s">
        <v>26</v>
      </c>
      <c r="C51" s="8"/>
      <c r="D51" s="8"/>
      <c r="E51" s="8"/>
      <c r="F51" s="8"/>
      <c r="G51" s="8"/>
      <c r="H51" s="8"/>
      <c r="I51" s="8"/>
      <c r="J51" s="8"/>
    </row>
    <row r="52" spans="2:10" ht="12" customHeight="1"/>
    <row r="53" spans="2:10" ht="12" customHeight="1"/>
    <row r="54" spans="2:10">
      <c r="B54" s="18" t="str">
        <f>IF('Data Entry Sheet'!C7="", "", 'Data Entry Sheet'!C7)</f>
        <v>Mr. Shyam Modi</v>
      </c>
    </row>
    <row r="55" spans="2:10">
      <c r="B55" s="18" t="str">
        <f>IF('Data Entry Sheet'!C13="", "", 'Data Entry Sheet'!C13)</f>
        <v>Senior Accounts Manager</v>
      </c>
    </row>
    <row r="56" spans="2:10">
      <c r="B56" s="18" t="str">
        <f>IF('Data Entry Sheet'!C15="", "", 'Data Entry Sheet'!C15)</f>
        <v>ABC Pharmaceuticals Ltd.</v>
      </c>
    </row>
    <row r="57" spans="2:10" ht="5.0999999999999996" customHeight="1">
      <c r="B57" s="8"/>
      <c r="C57" s="8"/>
      <c r="D57" s="8"/>
      <c r="E57" s="8"/>
      <c r="F57" s="8"/>
      <c r="G57" s="8"/>
      <c r="H57" s="8"/>
      <c r="I57" s="8"/>
      <c r="J57" s="8"/>
    </row>
    <row r="58" spans="2:10">
      <c r="B58" s="9" t="s">
        <v>70</v>
      </c>
    </row>
  </sheetData>
  <mergeCells count="7">
    <mergeCell ref="C20:E20"/>
    <mergeCell ref="B25:E25"/>
    <mergeCell ref="H32:J32"/>
    <mergeCell ref="F24:J24"/>
    <mergeCell ref="I5:K5"/>
    <mergeCell ref="I6:K6"/>
    <mergeCell ref="J8:K8"/>
  </mergeCells>
  <pageMargins left="0.39370078740157483" right="0.39370078740157483" top="0.19685039370078741" bottom="0.19685039370078741" header="0.31496062992125984" footer="0.31496062992125984"/>
  <pageSetup paperSize="9"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3"/>
  <sheetViews>
    <sheetView workbookViewId="0"/>
  </sheetViews>
  <sheetFormatPr defaultColWidth="8.7109375" defaultRowHeight="15.75"/>
  <cols>
    <col min="1" max="1" width="8.7109375" style="9" customWidth="1"/>
    <col min="2" max="2" width="6.140625" style="9" customWidth="1"/>
    <col min="3" max="4" width="8.7109375" style="9"/>
    <col min="5" max="5" width="10.140625" style="9" customWidth="1"/>
    <col min="6" max="6" width="8.7109375" style="9"/>
    <col min="7" max="7" width="12.85546875" style="9" bestFit="1" customWidth="1"/>
    <col min="8" max="9" width="6.5703125" style="9" customWidth="1"/>
    <col min="10" max="10" width="10.28515625" style="9" bestFit="1" customWidth="1"/>
    <col min="11" max="11" width="7.28515625" style="9" customWidth="1"/>
    <col min="12" max="16384" width="8.7109375" style="9"/>
  </cols>
  <sheetData>
    <row r="1" spans="2:11">
      <c r="B1" s="8"/>
      <c r="C1" s="8"/>
      <c r="D1" s="8"/>
      <c r="E1" s="8"/>
      <c r="F1" s="8"/>
      <c r="H1" s="8"/>
      <c r="I1" s="11" t="str">
        <f>IF('Data Entry Sheet'!C7="", "", 'Data Entry Sheet'!C7)</f>
        <v>Mr. Shyam Modi</v>
      </c>
      <c r="J1" s="11"/>
      <c r="K1" s="18"/>
    </row>
    <row r="2" spans="2:11">
      <c r="B2" s="8"/>
      <c r="C2" s="8"/>
      <c r="D2" s="8"/>
      <c r="E2" s="8"/>
      <c r="F2" s="8"/>
      <c r="H2" s="8"/>
      <c r="I2" s="11" t="str">
        <f>IF('Data Entry Sheet'!C8="", "", 'Data Entry Sheet'!C8)</f>
        <v>33, M.G. Road</v>
      </c>
      <c r="J2" s="11"/>
      <c r="K2" s="18"/>
    </row>
    <row r="3" spans="2:11">
      <c r="B3" s="8"/>
      <c r="C3" s="8"/>
      <c r="D3" s="8"/>
      <c r="E3" s="8"/>
      <c r="F3" s="8"/>
      <c r="H3" s="8"/>
      <c r="I3" s="11" t="str">
        <f>IF('Data Entry Sheet'!C9="", "", 'Data Entry Sheet'!C9)</f>
        <v>Nr. Post Office</v>
      </c>
      <c r="J3" s="11"/>
      <c r="K3" s="18"/>
    </row>
    <row r="4" spans="2:11">
      <c r="B4" s="8"/>
      <c r="C4" s="8"/>
      <c r="D4" s="8"/>
      <c r="E4" s="8"/>
      <c r="F4" s="8"/>
      <c r="H4" s="8"/>
      <c r="I4" s="11" t="str">
        <f>IF('Data Entry Sheet'!C10="", "", 'Data Entry Sheet'!C10)</f>
        <v>Pune, Maharashtra</v>
      </c>
      <c r="J4" s="11"/>
      <c r="K4" s="18"/>
    </row>
    <row r="5" spans="2:11">
      <c r="B5" s="8"/>
      <c r="C5" s="8"/>
      <c r="D5" s="8"/>
      <c r="E5" s="8"/>
      <c r="F5" s="8"/>
      <c r="H5" s="8"/>
      <c r="I5" s="36">
        <f>IF('Data Entry Sheet'!C11="", "", 'Data Entry Sheet'!C11)</f>
        <v>400325</v>
      </c>
      <c r="J5" s="36"/>
      <c r="K5" s="36"/>
    </row>
    <row r="6" spans="2:11">
      <c r="B6" s="8"/>
      <c r="C6" s="8"/>
      <c r="D6" s="8"/>
      <c r="E6" s="8"/>
      <c r="F6" s="8"/>
      <c r="H6" s="10"/>
      <c r="I6" s="36">
        <f>IF('Data Entry Sheet'!C12="", "", 'Data Entry Sheet'!C12)</f>
        <v>9876543210</v>
      </c>
      <c r="J6" s="36"/>
      <c r="K6" s="36"/>
    </row>
    <row r="7" spans="2:11" ht="5.0999999999999996" customHeight="1">
      <c r="B7" s="8"/>
      <c r="C7" s="8"/>
      <c r="D7" s="8"/>
      <c r="E7" s="8"/>
      <c r="F7" s="8"/>
      <c r="G7" s="10"/>
      <c r="H7" s="10"/>
      <c r="I7" s="21"/>
      <c r="J7" s="11"/>
      <c r="K7" s="18"/>
    </row>
    <row r="8" spans="2:11">
      <c r="B8" s="8"/>
      <c r="C8" s="8"/>
      <c r="D8" s="8"/>
      <c r="E8" s="8"/>
      <c r="F8" s="8"/>
      <c r="I8" s="11" t="s">
        <v>10</v>
      </c>
      <c r="J8" s="38">
        <f>IF('Data Entry Sheet'!C22="", "", 'Data Entry Sheet'!C22)</f>
        <v>43862</v>
      </c>
      <c r="K8" s="38"/>
    </row>
    <row r="9" spans="2:11" ht="5.0999999999999996" customHeight="1">
      <c r="B9" s="8"/>
      <c r="C9" s="8"/>
      <c r="D9" s="8"/>
      <c r="E9" s="8"/>
      <c r="F9" s="8"/>
      <c r="G9" s="8"/>
      <c r="H9" s="8"/>
      <c r="I9" s="8"/>
      <c r="J9" s="8"/>
    </row>
    <row r="10" spans="2:11">
      <c r="B10" s="11" t="s">
        <v>18</v>
      </c>
      <c r="C10" s="8"/>
      <c r="D10" s="8"/>
      <c r="E10" s="8"/>
      <c r="F10" s="8"/>
      <c r="G10" s="8"/>
      <c r="H10" s="8"/>
      <c r="I10" s="8"/>
      <c r="J10" s="8"/>
    </row>
    <row r="11" spans="2:11">
      <c r="B11" s="11" t="str">
        <f>IF('Data Entry Sheet'!C19="", "", 'Data Entry Sheet'!C19)</f>
        <v>Mr. S.K. Venkatraman,</v>
      </c>
      <c r="C11" s="8"/>
      <c r="D11" s="8"/>
      <c r="E11" s="8"/>
      <c r="F11" s="8"/>
      <c r="G11" s="8"/>
      <c r="H11" s="8"/>
      <c r="I11" s="8"/>
      <c r="J11" s="8"/>
    </row>
    <row r="12" spans="2:11">
      <c r="B12" s="11" t="str">
        <f>IF('Data Entry Sheet'!C20="", "", 'Data Entry Sheet'!C20)</f>
        <v>The Deputy General Manager - Accounts</v>
      </c>
      <c r="C12" s="8"/>
      <c r="D12" s="8"/>
      <c r="E12" s="8"/>
      <c r="F12" s="8"/>
      <c r="G12" s="8"/>
      <c r="H12" s="8"/>
      <c r="I12" s="8"/>
      <c r="J12" s="8"/>
    </row>
    <row r="13" spans="2:11">
      <c r="B13" s="11" t="str">
        <f>IF('Data Entry Sheet'!C15="", "", 'Data Entry Sheet'!C15)</f>
        <v>ABC Pharmaceuticals Ltd.</v>
      </c>
      <c r="C13" s="8"/>
      <c r="D13" s="8"/>
      <c r="E13" s="8"/>
      <c r="F13" s="8"/>
      <c r="G13" s="8"/>
      <c r="H13" s="8"/>
      <c r="I13" s="8"/>
      <c r="J13" s="8"/>
    </row>
    <row r="14" spans="2:11">
      <c r="B14" s="11" t="str">
        <f>IF('Data Entry Sheet'!C16="", "", 'Data Entry Sheet'!C16)</f>
        <v>10056, Lane 3</v>
      </c>
      <c r="C14" s="8"/>
      <c r="D14" s="8"/>
      <c r="E14" s="8"/>
      <c r="F14" s="8"/>
      <c r="G14" s="8"/>
      <c r="H14" s="8"/>
      <c r="I14" s="8"/>
      <c r="J14" s="8"/>
    </row>
    <row r="15" spans="2:11">
      <c r="B15" s="11" t="str">
        <f>IF('Data Entry Sheet'!C17="", "", 'Data Entry Sheet'!C17)</f>
        <v>Industrial Notified Area,</v>
      </c>
      <c r="C15" s="8"/>
      <c r="D15" s="8"/>
      <c r="E15" s="8"/>
      <c r="F15" s="8"/>
      <c r="G15" s="8"/>
      <c r="H15" s="8"/>
      <c r="I15" s="8"/>
      <c r="J15" s="8"/>
    </row>
    <row r="16" spans="2:11">
      <c r="B16" s="11" t="str">
        <f>IF('Data Entry Sheet'!C18="", "", 'Data Entry Sheet'!C18)</f>
        <v>Pune, Maharashtra</v>
      </c>
      <c r="C16" s="8"/>
      <c r="D16" s="8"/>
      <c r="E16" s="8"/>
      <c r="F16" s="8"/>
      <c r="G16" s="8"/>
      <c r="H16" s="8"/>
      <c r="I16" s="8"/>
      <c r="J16" s="8"/>
    </row>
    <row r="17" spans="2:11">
      <c r="B17" s="8"/>
      <c r="C17" s="8"/>
      <c r="D17" s="8"/>
      <c r="E17" s="8"/>
      <c r="F17" s="8"/>
      <c r="G17" s="8"/>
      <c r="H17" s="8"/>
      <c r="I17" s="8"/>
      <c r="J17" s="8"/>
    </row>
    <row r="18" spans="2:11">
      <c r="B18" s="8"/>
      <c r="D18" s="11" t="s">
        <v>45</v>
      </c>
      <c r="F18" s="12"/>
      <c r="G18" s="8"/>
      <c r="H18" s="8"/>
      <c r="I18" s="8"/>
      <c r="J18" s="8"/>
    </row>
    <row r="19" spans="2:11">
      <c r="B19" s="8"/>
      <c r="C19" s="8"/>
      <c r="D19" s="8"/>
      <c r="E19" s="8"/>
      <c r="F19" s="8"/>
      <c r="G19" s="8"/>
      <c r="H19" s="8"/>
      <c r="I19" s="8"/>
      <c r="J19" s="8"/>
    </row>
    <row r="20" spans="2:11">
      <c r="B20" s="8" t="s">
        <v>28</v>
      </c>
      <c r="C20" s="37" t="str">
        <f>IF('Data Entry Sheet'!C19="", "", 'Data Entry Sheet'!C19)</f>
        <v>Mr. S.K. Venkatraman,</v>
      </c>
      <c r="D20" s="37"/>
      <c r="E20" s="37"/>
      <c r="F20" s="8"/>
      <c r="G20" s="8"/>
      <c r="H20" s="8"/>
      <c r="I20" s="8"/>
      <c r="J20" s="8"/>
    </row>
    <row r="21" spans="2:11" ht="5.0999999999999996" customHeight="1">
      <c r="B21" s="8"/>
      <c r="C21" s="8"/>
      <c r="D21" s="8"/>
      <c r="E21" s="8"/>
      <c r="F21" s="8"/>
      <c r="G21" s="8"/>
      <c r="H21" s="8"/>
      <c r="I21" s="8"/>
      <c r="J21" s="8"/>
    </row>
    <row r="22" spans="2:11">
      <c r="B22" s="8" t="s">
        <v>27</v>
      </c>
      <c r="C22" s="8"/>
      <c r="D22" s="8"/>
      <c r="E22" s="8"/>
      <c r="F22" s="8"/>
      <c r="G22" s="8"/>
      <c r="H22" s="8"/>
      <c r="I22" s="8"/>
      <c r="J22" s="8"/>
    </row>
    <row r="23" spans="2:11" ht="9.9499999999999993" customHeight="1">
      <c r="B23" s="8"/>
      <c r="C23" s="8"/>
      <c r="D23" s="8"/>
      <c r="E23" s="8"/>
      <c r="F23" s="8"/>
      <c r="G23" s="8"/>
      <c r="H23" s="8"/>
      <c r="I23" s="8"/>
      <c r="J23" s="8"/>
    </row>
    <row r="24" spans="2:11" ht="16.5" thickBot="1">
      <c r="B24" s="8" t="s">
        <v>123</v>
      </c>
      <c r="C24" s="8"/>
      <c r="D24" s="8"/>
      <c r="E24" s="8"/>
      <c r="F24" s="8"/>
      <c r="G24" s="8"/>
      <c r="H24" s="35" t="str">
        <f>IF('Data Entry Sheet'!C32="", "", 'Data Entry Sheet'!C32)</f>
        <v>Pune</v>
      </c>
      <c r="I24" s="35"/>
      <c r="J24" s="35"/>
      <c r="K24" s="35"/>
    </row>
    <row r="25" spans="2:11" ht="17.25" thickTop="1" thickBot="1">
      <c r="B25" s="8" t="s">
        <v>124</v>
      </c>
      <c r="C25" s="8"/>
      <c r="D25" s="8"/>
      <c r="E25" s="35" t="str">
        <f>IF('Data Entry Sheet'!C33="", "", 'Data Entry Sheet'!C33)</f>
        <v>Mumbai</v>
      </c>
      <c r="F25" s="35"/>
      <c r="G25" s="35"/>
      <c r="H25" s="9" t="s">
        <v>125</v>
      </c>
      <c r="I25" s="8"/>
      <c r="J25" s="8"/>
    </row>
    <row r="26" spans="2:11" ht="17.25" thickTop="1" thickBot="1">
      <c r="B26" s="8" t="s">
        <v>126</v>
      </c>
      <c r="C26" s="8"/>
      <c r="D26" s="8"/>
      <c r="E26" s="8"/>
      <c r="F26" s="17" t="str">
        <f>IF('Data Entry Sheet'!C31="", "", 'Data Entry Sheet'!C31)</f>
        <v>wife</v>
      </c>
      <c r="G26" s="8" t="s">
        <v>128</v>
      </c>
      <c r="H26" s="8"/>
      <c r="I26" s="8"/>
      <c r="J26" s="35" t="str">
        <f>IF('Data Entry Sheet'!C33="", "", 'Data Entry Sheet'!C33)</f>
        <v>Mumbai</v>
      </c>
      <c r="K26" s="35"/>
    </row>
    <row r="27" spans="2:11" ht="16.5" thickTop="1">
      <c r="B27" s="8" t="s">
        <v>129</v>
      </c>
      <c r="C27" s="8"/>
      <c r="D27" s="8"/>
      <c r="E27" s="8"/>
      <c r="F27" s="8"/>
      <c r="G27" s="8"/>
      <c r="H27" s="8"/>
      <c r="I27" s="8"/>
      <c r="J27" s="8"/>
    </row>
    <row r="28" spans="2:11" ht="16.5" thickBot="1">
      <c r="B28" s="8" t="s">
        <v>130</v>
      </c>
      <c r="C28" s="8"/>
      <c r="D28" s="8"/>
      <c r="E28" s="22">
        <f ca="1">(TODAY()-'Data Entry Sheet'!C23)/365</f>
        <v>20.087671232876712</v>
      </c>
      <c r="F28" s="8" t="s">
        <v>132</v>
      </c>
      <c r="G28" s="8"/>
      <c r="H28" s="8"/>
      <c r="I28" s="8"/>
      <c r="J28" s="8"/>
    </row>
    <row r="29" spans="2:11" ht="16.5" thickTop="1">
      <c r="B29" s="8" t="s">
        <v>131</v>
      </c>
      <c r="C29" s="8"/>
      <c r="D29" s="8"/>
      <c r="E29" s="8"/>
      <c r="F29" s="8"/>
      <c r="G29" s="8"/>
      <c r="H29" s="8"/>
      <c r="I29" s="8"/>
      <c r="J29" s="8"/>
    </row>
    <row r="30" spans="2:11">
      <c r="B30" s="8"/>
      <c r="C30" s="8"/>
      <c r="D30" s="8"/>
      <c r="E30" s="8"/>
      <c r="F30" s="8"/>
      <c r="G30" s="8"/>
      <c r="H30" s="8"/>
      <c r="I30" s="8"/>
      <c r="J30" s="8"/>
    </row>
    <row r="31" spans="2:11">
      <c r="B31" s="8" t="s">
        <v>133</v>
      </c>
      <c r="C31" s="8"/>
      <c r="D31" s="8"/>
      <c r="E31" s="8"/>
      <c r="F31" s="8"/>
      <c r="G31" s="8"/>
      <c r="H31" s="8"/>
      <c r="I31" s="8"/>
      <c r="J31" s="8"/>
    </row>
    <row r="32" spans="2:11">
      <c r="B32" s="8" t="s">
        <v>134</v>
      </c>
      <c r="C32" s="8"/>
      <c r="D32" s="8"/>
      <c r="E32" s="8"/>
      <c r="F32" s="8"/>
      <c r="G32" s="8"/>
      <c r="H32" s="8"/>
      <c r="I32" s="8"/>
      <c r="J32" s="8"/>
    </row>
    <row r="33" spans="2:10">
      <c r="B33" s="8" t="s">
        <v>135</v>
      </c>
      <c r="C33" s="8"/>
      <c r="D33" s="8"/>
      <c r="E33" s="8"/>
      <c r="F33" s="8"/>
      <c r="G33" s="8"/>
      <c r="H33" s="8"/>
      <c r="I33" s="8"/>
      <c r="J33" s="8"/>
    </row>
    <row r="34" spans="2:10">
      <c r="B34" s="8" t="s">
        <v>136</v>
      </c>
      <c r="C34" s="8"/>
      <c r="D34" s="8"/>
      <c r="E34" s="8"/>
      <c r="F34" s="8"/>
      <c r="G34" s="8"/>
      <c r="H34" s="8"/>
      <c r="I34" s="8"/>
      <c r="J34" s="8"/>
    </row>
    <row r="35" spans="2:10">
      <c r="B35" s="8" t="s">
        <v>137</v>
      </c>
      <c r="C35" s="8"/>
      <c r="D35" s="8"/>
      <c r="E35" s="8"/>
      <c r="F35" s="8"/>
      <c r="G35" s="8"/>
      <c r="H35" s="8"/>
      <c r="I35" s="8"/>
      <c r="J35" s="8"/>
    </row>
    <row r="36" spans="2:10">
      <c r="B36" s="8" t="s">
        <v>139</v>
      </c>
      <c r="C36" s="8"/>
      <c r="D36" s="8"/>
      <c r="E36" s="8"/>
      <c r="F36" s="8"/>
      <c r="G36" s="8"/>
      <c r="H36" s="8"/>
      <c r="I36" s="8"/>
      <c r="J36" s="8"/>
    </row>
    <row r="37" spans="2:10">
      <c r="B37" s="8" t="s">
        <v>138</v>
      </c>
      <c r="C37" s="8"/>
      <c r="D37" s="8"/>
      <c r="E37" s="8"/>
      <c r="F37" s="8"/>
      <c r="G37" s="8"/>
      <c r="H37" s="8"/>
      <c r="I37" s="8"/>
      <c r="J37" s="8"/>
    </row>
    <row r="38" spans="2:10">
      <c r="B38" s="8"/>
      <c r="C38" s="8"/>
      <c r="D38" s="8"/>
      <c r="E38" s="8"/>
      <c r="F38" s="8"/>
      <c r="G38" s="8"/>
      <c r="H38" s="8"/>
      <c r="I38" s="8"/>
      <c r="J38" s="8"/>
    </row>
    <row r="39" spans="2:10">
      <c r="B39" s="8" t="s">
        <v>140</v>
      </c>
      <c r="C39" s="8"/>
      <c r="D39" s="8"/>
      <c r="E39" s="8"/>
      <c r="F39" s="8"/>
      <c r="G39" s="8"/>
      <c r="H39" s="8"/>
      <c r="I39" s="8"/>
      <c r="J39" s="8"/>
    </row>
    <row r="40" spans="2:10">
      <c r="B40" s="8" t="s">
        <v>141</v>
      </c>
      <c r="C40" s="8"/>
      <c r="D40" s="8"/>
      <c r="E40" s="8"/>
      <c r="F40" s="8"/>
      <c r="G40" s="8"/>
      <c r="H40" s="8"/>
      <c r="I40" s="8"/>
      <c r="J40" s="8"/>
    </row>
    <row r="41" spans="2:10">
      <c r="B41" s="8" t="s">
        <v>142</v>
      </c>
      <c r="C41" s="8"/>
      <c r="D41" s="8"/>
      <c r="E41" s="8"/>
      <c r="F41" s="8"/>
      <c r="G41" s="8"/>
      <c r="H41" s="8"/>
      <c r="I41" s="8"/>
      <c r="J41" s="8"/>
    </row>
    <row r="42" spans="2:10">
      <c r="B42" s="8" t="s">
        <v>40</v>
      </c>
      <c r="C42" s="8"/>
      <c r="D42" s="8"/>
      <c r="E42" s="8"/>
      <c r="F42" s="8"/>
      <c r="G42" s="8"/>
      <c r="H42" s="8"/>
      <c r="I42" s="8"/>
      <c r="J42" s="8"/>
    </row>
    <row r="43" spans="2:10">
      <c r="B43" s="8"/>
      <c r="C43" s="8"/>
      <c r="D43" s="8"/>
      <c r="E43" s="8"/>
      <c r="F43" s="8"/>
      <c r="G43" s="8"/>
      <c r="H43" s="8"/>
      <c r="I43" s="8"/>
      <c r="J43" s="8"/>
    </row>
    <row r="44" spans="2:10">
      <c r="B44" s="8" t="s">
        <v>41</v>
      </c>
      <c r="C44" s="8"/>
      <c r="D44" s="8"/>
      <c r="E44" s="8"/>
      <c r="F44" s="8"/>
      <c r="G44" s="8"/>
      <c r="H44" s="8"/>
      <c r="I44" s="8"/>
      <c r="J44" s="8"/>
    </row>
    <row r="45" spans="2:10">
      <c r="B45" s="8"/>
      <c r="C45" s="8"/>
      <c r="D45" s="8"/>
      <c r="E45" s="8"/>
      <c r="F45" s="8"/>
      <c r="G45" s="8"/>
      <c r="H45" s="8"/>
      <c r="I45" s="8"/>
      <c r="J45" s="8"/>
    </row>
    <row r="46" spans="2:10">
      <c r="B46" s="11" t="s">
        <v>26</v>
      </c>
      <c r="C46" s="8"/>
      <c r="D46" s="8"/>
      <c r="E46" s="8"/>
      <c r="F46" s="8"/>
      <c r="G46" s="8"/>
      <c r="H46" s="8"/>
      <c r="I46" s="8"/>
      <c r="J46" s="8"/>
    </row>
    <row r="47" spans="2:10">
      <c r="B47" s="8"/>
      <c r="C47" s="8"/>
      <c r="D47" s="8"/>
      <c r="E47" s="8"/>
      <c r="F47" s="8"/>
      <c r="G47" s="8"/>
      <c r="H47" s="8"/>
      <c r="I47" s="8"/>
      <c r="J47" s="8"/>
    </row>
    <row r="48" spans="2:10">
      <c r="B48" s="8"/>
      <c r="C48" s="8"/>
      <c r="D48" s="8"/>
      <c r="E48" s="8"/>
      <c r="F48" s="8"/>
      <c r="G48" s="8"/>
      <c r="H48" s="8"/>
      <c r="I48" s="8"/>
      <c r="J48" s="8"/>
    </row>
    <row r="49" spans="2:10">
      <c r="B49" s="18" t="str">
        <f>IF('Data Entry Sheet'!C7="", "", 'Data Entry Sheet'!C7)</f>
        <v>Mr. Shyam Modi</v>
      </c>
    </row>
    <row r="50" spans="2:10">
      <c r="B50" s="18" t="str">
        <f>IF('Data Entry Sheet'!C13="", "", 'Data Entry Sheet'!C13)</f>
        <v>Senior Accounts Manager</v>
      </c>
    </row>
    <row r="51" spans="2:10">
      <c r="B51" s="18" t="str">
        <f>IF('Data Entry Sheet'!C15="", "", 'Data Entry Sheet'!C15)</f>
        <v>ABC Pharmaceuticals Ltd.</v>
      </c>
    </row>
    <row r="52" spans="2:10" ht="5.0999999999999996" customHeight="1">
      <c r="B52" s="8"/>
      <c r="C52" s="8"/>
      <c r="D52" s="8"/>
      <c r="E52" s="8"/>
      <c r="F52" s="8"/>
      <c r="G52" s="8"/>
      <c r="H52" s="8"/>
      <c r="I52" s="8"/>
      <c r="J52" s="8"/>
    </row>
    <row r="53" spans="2:10">
      <c r="B53" s="9" t="s">
        <v>70</v>
      </c>
    </row>
  </sheetData>
  <mergeCells count="7">
    <mergeCell ref="E25:G25"/>
    <mergeCell ref="H24:K24"/>
    <mergeCell ref="J26:K26"/>
    <mergeCell ref="I5:K5"/>
    <mergeCell ref="I6:K6"/>
    <mergeCell ref="J8:K8"/>
    <mergeCell ref="C20:E20"/>
  </mergeCells>
  <pageMargins left="0.39370078740157483" right="0.39370078740157483" top="0.19685039370078741" bottom="0.19685039370078741" header="0.31496062992125984" footer="0.31496062992125984"/>
  <pageSetup paperSize="9"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58"/>
  <sheetViews>
    <sheetView topLeftCell="A7" workbookViewId="0"/>
  </sheetViews>
  <sheetFormatPr defaultColWidth="8.7109375" defaultRowHeight="15.75"/>
  <cols>
    <col min="1" max="1" width="8.7109375" style="9" customWidth="1"/>
    <col min="2" max="2" width="6.140625" style="9" customWidth="1"/>
    <col min="3" max="4" width="8.7109375" style="9"/>
    <col min="5" max="5" width="10.140625" style="9" customWidth="1"/>
    <col min="6" max="6" width="8.7109375" style="9"/>
    <col min="7" max="7" width="12.85546875" style="9" bestFit="1" customWidth="1"/>
    <col min="8" max="9" width="6.5703125" style="9" customWidth="1"/>
    <col min="10" max="10" width="10.28515625" style="9" bestFit="1" customWidth="1"/>
    <col min="11" max="11" width="7.28515625" style="9" customWidth="1"/>
    <col min="12" max="16384" width="8.7109375" style="9"/>
  </cols>
  <sheetData>
    <row r="1" spans="2:11" s="18" customFormat="1">
      <c r="B1" s="11"/>
      <c r="C1" s="11"/>
      <c r="D1" s="11"/>
      <c r="E1" s="11"/>
      <c r="F1" s="11"/>
      <c r="H1" s="11"/>
      <c r="I1" s="11" t="str">
        <f>IF('Data Entry Sheet'!C7="", "", 'Data Entry Sheet'!C7)</f>
        <v>Mr. Shyam Modi</v>
      </c>
      <c r="J1" s="11"/>
    </row>
    <row r="2" spans="2:11" s="18" customFormat="1">
      <c r="B2" s="11"/>
      <c r="C2" s="11"/>
      <c r="D2" s="11"/>
      <c r="E2" s="11"/>
      <c r="F2" s="11"/>
      <c r="H2" s="11"/>
      <c r="I2" s="11" t="str">
        <f>IF('Data Entry Sheet'!C8="", "", 'Data Entry Sheet'!C8)</f>
        <v>33, M.G. Road</v>
      </c>
      <c r="J2" s="11"/>
    </row>
    <row r="3" spans="2:11" s="18" customFormat="1">
      <c r="B3" s="11"/>
      <c r="C3" s="11"/>
      <c r="D3" s="11"/>
      <c r="E3" s="11"/>
      <c r="F3" s="11"/>
      <c r="H3" s="11"/>
      <c r="I3" s="11" t="str">
        <f>IF('Data Entry Sheet'!C9="", "", 'Data Entry Sheet'!C9)</f>
        <v>Nr. Post Office</v>
      </c>
      <c r="J3" s="11"/>
    </row>
    <row r="4" spans="2:11" s="18" customFormat="1">
      <c r="B4" s="11"/>
      <c r="C4" s="11"/>
      <c r="D4" s="11"/>
      <c r="E4" s="11"/>
      <c r="F4" s="11"/>
      <c r="H4" s="11"/>
      <c r="I4" s="11" t="str">
        <f>IF('Data Entry Sheet'!C10="", "", 'Data Entry Sheet'!C10)</f>
        <v>Pune, Maharashtra</v>
      </c>
      <c r="J4" s="11"/>
    </row>
    <row r="5" spans="2:11" s="18" customFormat="1">
      <c r="B5" s="11"/>
      <c r="C5" s="11"/>
      <c r="D5" s="11"/>
      <c r="E5" s="11"/>
      <c r="F5" s="11"/>
      <c r="H5" s="11"/>
      <c r="I5" s="36">
        <f>IF('Data Entry Sheet'!C11="", "", 'Data Entry Sheet'!C11)</f>
        <v>400325</v>
      </c>
      <c r="J5" s="36"/>
      <c r="K5" s="36"/>
    </row>
    <row r="6" spans="2:11" s="18" customFormat="1">
      <c r="B6" s="11"/>
      <c r="C6" s="11"/>
      <c r="D6" s="11"/>
      <c r="E6" s="11"/>
      <c r="F6" s="11"/>
      <c r="H6" s="21"/>
      <c r="I6" s="36">
        <f>IF('Data Entry Sheet'!C12="", "", 'Data Entry Sheet'!C12)</f>
        <v>9876543210</v>
      </c>
      <c r="J6" s="36"/>
      <c r="K6" s="36"/>
    </row>
    <row r="7" spans="2:11" s="18" customFormat="1" ht="5.0999999999999996" customHeight="1">
      <c r="B7" s="11"/>
      <c r="C7" s="11"/>
      <c r="D7" s="11"/>
      <c r="E7" s="11"/>
      <c r="F7" s="11"/>
      <c r="G7" s="21"/>
      <c r="H7" s="21"/>
      <c r="I7" s="21"/>
      <c r="J7" s="11"/>
    </row>
    <row r="8" spans="2:11" s="18" customFormat="1">
      <c r="B8" s="11"/>
      <c r="C8" s="11"/>
      <c r="D8" s="11"/>
      <c r="E8" s="11"/>
      <c r="F8" s="11"/>
      <c r="I8" s="11" t="s">
        <v>10</v>
      </c>
      <c r="J8" s="38">
        <f>IF('Data Entry Sheet'!C22="", "", 'Data Entry Sheet'!C22)</f>
        <v>43862</v>
      </c>
      <c r="K8" s="38"/>
    </row>
    <row r="9" spans="2:11" s="18" customFormat="1" ht="5.0999999999999996" customHeight="1">
      <c r="B9" s="11"/>
      <c r="C9" s="11"/>
      <c r="D9" s="11"/>
      <c r="E9" s="11"/>
      <c r="F9" s="11"/>
      <c r="G9" s="11"/>
      <c r="H9" s="11"/>
      <c r="I9" s="11"/>
      <c r="J9" s="11"/>
    </row>
    <row r="10" spans="2:11" s="18" customFormat="1">
      <c r="B10" s="11" t="s">
        <v>18</v>
      </c>
      <c r="C10" s="11"/>
      <c r="D10" s="11"/>
      <c r="E10" s="11"/>
      <c r="F10" s="11"/>
      <c r="G10" s="11"/>
      <c r="H10" s="11"/>
      <c r="I10" s="11"/>
      <c r="J10" s="11"/>
    </row>
    <row r="11" spans="2:11" s="18" customFormat="1">
      <c r="B11" s="11" t="str">
        <f>IF('Data Entry Sheet'!C19="", "", 'Data Entry Sheet'!C19)</f>
        <v>Mr. S.K. Venkatraman,</v>
      </c>
      <c r="C11" s="11"/>
      <c r="D11" s="11"/>
      <c r="E11" s="11"/>
      <c r="F11" s="11"/>
      <c r="G11" s="11"/>
      <c r="H11" s="11"/>
      <c r="I11" s="11"/>
      <c r="J11" s="11"/>
    </row>
    <row r="12" spans="2:11" s="18" customFormat="1">
      <c r="B12" s="11" t="str">
        <f>IF('Data Entry Sheet'!C20="", "", 'Data Entry Sheet'!C20)</f>
        <v>The Deputy General Manager - Accounts</v>
      </c>
      <c r="C12" s="11"/>
      <c r="D12" s="11"/>
      <c r="E12" s="11"/>
      <c r="F12" s="11"/>
      <c r="G12" s="11"/>
      <c r="H12" s="11"/>
      <c r="I12" s="11"/>
      <c r="J12" s="11"/>
    </row>
    <row r="13" spans="2:11" s="18" customFormat="1">
      <c r="B13" s="11" t="str">
        <f>IF('Data Entry Sheet'!C15="", "", 'Data Entry Sheet'!C15)</f>
        <v>ABC Pharmaceuticals Ltd.</v>
      </c>
      <c r="C13" s="11"/>
      <c r="D13" s="11"/>
      <c r="E13" s="11"/>
      <c r="F13" s="11"/>
      <c r="G13" s="11"/>
      <c r="H13" s="11"/>
      <c r="I13" s="11"/>
      <c r="J13" s="11"/>
    </row>
    <row r="14" spans="2:11" s="18" customFormat="1">
      <c r="B14" s="11" t="str">
        <f>IF('Data Entry Sheet'!C16="", "", 'Data Entry Sheet'!C16)</f>
        <v>10056, Lane 3</v>
      </c>
      <c r="C14" s="11"/>
      <c r="D14" s="11"/>
      <c r="E14" s="11"/>
      <c r="F14" s="11"/>
      <c r="G14" s="11"/>
      <c r="H14" s="11"/>
      <c r="I14" s="11"/>
      <c r="J14" s="11"/>
    </row>
    <row r="15" spans="2:11" s="18" customFormat="1">
      <c r="B15" s="11" t="str">
        <f>IF('Data Entry Sheet'!C17="", "", 'Data Entry Sheet'!C17)</f>
        <v>Industrial Notified Area,</v>
      </c>
      <c r="C15" s="11"/>
      <c r="D15" s="11"/>
      <c r="E15" s="11"/>
      <c r="F15" s="11"/>
      <c r="G15" s="11"/>
      <c r="H15" s="11"/>
      <c r="I15" s="11"/>
      <c r="J15" s="11"/>
    </row>
    <row r="16" spans="2:11" s="18" customFormat="1">
      <c r="B16" s="11" t="str">
        <f>IF('Data Entry Sheet'!C18="", "", 'Data Entry Sheet'!C18)</f>
        <v>Pune, Maharashtra</v>
      </c>
      <c r="C16" s="11"/>
      <c r="D16" s="11"/>
      <c r="E16" s="11"/>
      <c r="F16" s="11"/>
      <c r="G16" s="11"/>
      <c r="H16" s="11"/>
      <c r="I16" s="11"/>
      <c r="J16" s="11"/>
    </row>
    <row r="17" spans="2:11" ht="5.0999999999999996" customHeight="1">
      <c r="B17" s="8"/>
      <c r="C17" s="8"/>
      <c r="D17" s="8"/>
      <c r="E17" s="8"/>
      <c r="F17" s="8"/>
      <c r="G17" s="8"/>
      <c r="H17" s="8"/>
      <c r="I17" s="8"/>
      <c r="J17" s="8"/>
    </row>
    <row r="18" spans="2:11">
      <c r="B18" s="8"/>
      <c r="E18" s="11" t="s">
        <v>106</v>
      </c>
      <c r="F18" s="12"/>
      <c r="G18" s="8"/>
      <c r="H18" s="8"/>
      <c r="I18" s="8"/>
      <c r="J18" s="8"/>
    </row>
    <row r="19" spans="2:11" ht="5.0999999999999996" customHeight="1">
      <c r="B19" s="8"/>
      <c r="C19" s="8"/>
      <c r="D19" s="8"/>
      <c r="E19" s="8"/>
      <c r="F19" s="8"/>
      <c r="G19" s="8"/>
      <c r="H19" s="8"/>
      <c r="I19" s="8"/>
      <c r="J19" s="8"/>
    </row>
    <row r="20" spans="2:11">
      <c r="B20" s="8" t="s">
        <v>28</v>
      </c>
      <c r="C20" s="37" t="str">
        <f>IF('Data Entry Sheet'!C19="", "", 'Data Entry Sheet'!C19)</f>
        <v>Mr. S.K. Venkatraman,</v>
      </c>
      <c r="D20" s="37"/>
      <c r="E20" s="37"/>
      <c r="F20" s="8"/>
      <c r="G20" s="8"/>
      <c r="H20" s="8"/>
      <c r="I20" s="8"/>
      <c r="J20" s="8"/>
    </row>
    <row r="21" spans="2:11" ht="5.0999999999999996" customHeight="1">
      <c r="B21" s="8"/>
      <c r="C21" s="8"/>
      <c r="D21" s="8"/>
      <c r="E21" s="8"/>
      <c r="F21" s="8"/>
      <c r="G21" s="8"/>
      <c r="H21" s="8"/>
      <c r="I21" s="8"/>
      <c r="J21" s="8"/>
    </row>
    <row r="22" spans="2:11">
      <c r="B22" s="8" t="s">
        <v>27</v>
      </c>
      <c r="C22" s="8"/>
      <c r="D22" s="8"/>
      <c r="E22" s="8"/>
      <c r="F22" s="8"/>
      <c r="G22" s="8"/>
      <c r="H22" s="8"/>
      <c r="I22" s="8"/>
      <c r="J22" s="8"/>
    </row>
    <row r="23" spans="2:11" ht="9.9499999999999993" customHeight="1">
      <c r="B23" s="8"/>
      <c r="C23" s="8"/>
      <c r="D23" s="8"/>
      <c r="E23" s="8"/>
      <c r="F23" s="8"/>
      <c r="G23" s="8"/>
      <c r="H23" s="8"/>
      <c r="I23" s="8"/>
      <c r="J23" s="8"/>
    </row>
    <row r="24" spans="2:11" ht="16.5" thickBot="1">
      <c r="B24" s="8" t="s">
        <v>42</v>
      </c>
      <c r="C24" s="8"/>
      <c r="D24" s="8"/>
      <c r="E24" s="8"/>
      <c r="F24" s="35" t="str">
        <f>IF('Data Entry Sheet'!C15="", "", 'Data Entry Sheet'!C15)</f>
        <v>ABC Pharmaceuticals Ltd.</v>
      </c>
      <c r="G24" s="35"/>
      <c r="H24" s="35"/>
      <c r="I24" s="35"/>
      <c r="J24" s="35"/>
      <c r="K24" s="10" t="s">
        <v>43</v>
      </c>
    </row>
    <row r="25" spans="2:11" ht="17.25" thickTop="1" thickBot="1">
      <c r="B25" s="35" t="str">
        <f>IF('Data Entry Sheet'!C13="", "", 'Data Entry Sheet'!C13)</f>
        <v>Senior Accounts Manager</v>
      </c>
      <c r="C25" s="35"/>
      <c r="D25" s="35"/>
      <c r="E25" s="35"/>
      <c r="F25" s="15" t="s">
        <v>44</v>
      </c>
      <c r="G25" s="20">
        <f>IF('Data Entry Sheet'!C22="", "", 'Data Entry Sheet'!C22)</f>
        <v>43862</v>
      </c>
      <c r="H25" s="10" t="s">
        <v>46</v>
      </c>
      <c r="I25" s="16"/>
      <c r="J25" s="16"/>
      <c r="K25" s="16"/>
    </row>
    <row r="26" spans="2:11" ht="16.5" thickTop="1">
      <c r="B26" s="8" t="s">
        <v>47</v>
      </c>
      <c r="C26" s="8"/>
      <c r="D26" s="8"/>
      <c r="E26" s="8"/>
      <c r="F26" s="8"/>
      <c r="G26" s="8"/>
      <c r="H26" s="8"/>
      <c r="I26" s="8"/>
      <c r="J26" s="8"/>
    </row>
    <row r="27" spans="2:11">
      <c r="B27" s="8" t="s">
        <v>48</v>
      </c>
      <c r="C27" s="8"/>
      <c r="D27" s="8"/>
      <c r="F27" s="8"/>
      <c r="G27" s="8"/>
      <c r="H27" s="8"/>
      <c r="I27" s="8"/>
      <c r="J27" s="8"/>
    </row>
    <row r="28" spans="2:11">
      <c r="B28" s="8" t="s">
        <v>49</v>
      </c>
      <c r="C28" s="8"/>
      <c r="D28" s="8"/>
      <c r="E28" s="8"/>
      <c r="F28" s="8"/>
      <c r="G28" s="8"/>
      <c r="H28" s="8"/>
      <c r="I28" s="8"/>
      <c r="J28" s="8"/>
    </row>
    <row r="29" spans="2:11">
      <c r="B29" s="8" t="s">
        <v>50</v>
      </c>
      <c r="C29" s="8"/>
      <c r="D29" s="8"/>
      <c r="E29" s="8"/>
      <c r="F29" s="8"/>
      <c r="G29" s="8"/>
      <c r="H29" s="8"/>
      <c r="I29" s="8"/>
      <c r="J29" s="8"/>
    </row>
    <row r="30" spans="2:11">
      <c r="B30" s="8" t="s">
        <v>51</v>
      </c>
      <c r="C30" s="8"/>
      <c r="D30" s="8"/>
      <c r="E30" s="8"/>
      <c r="F30" s="8"/>
      <c r="G30" s="8"/>
      <c r="H30" s="8"/>
      <c r="I30" s="8"/>
      <c r="J30" s="8"/>
    </row>
    <row r="31" spans="2:11">
      <c r="B31" s="8"/>
      <c r="C31" s="8"/>
      <c r="D31" s="8"/>
      <c r="E31" s="8"/>
      <c r="F31" s="8"/>
      <c r="G31" s="8"/>
      <c r="H31" s="8"/>
      <c r="I31" s="8"/>
      <c r="J31" s="8"/>
    </row>
    <row r="32" spans="2:11" ht="16.5" thickBot="1">
      <c r="B32" s="8" t="s">
        <v>107</v>
      </c>
      <c r="C32" s="8"/>
      <c r="D32" s="8"/>
      <c r="E32" s="8"/>
      <c r="F32" s="8"/>
      <c r="G32" s="8"/>
      <c r="H32" s="8"/>
      <c r="I32" s="35" t="str">
        <f>IF('Data Entry Sheet'!C24="", "", 'Data Entry Sheet'!C24)</f>
        <v>Ast. Dep. Gen. Manager</v>
      </c>
      <c r="J32" s="35"/>
      <c r="K32" s="35"/>
    </row>
    <row r="33" spans="2:13" ht="17.25" thickTop="1" thickBot="1">
      <c r="B33" s="8" t="s">
        <v>108</v>
      </c>
      <c r="C33" s="35" t="str">
        <f>IF('Data Entry Sheet'!C28="", "", 'Data Entry Sheet'!C28)</f>
        <v>Russia</v>
      </c>
      <c r="D33" s="35"/>
      <c r="E33" s="35"/>
      <c r="F33" s="8" t="s">
        <v>109</v>
      </c>
      <c r="G33" s="8"/>
      <c r="H33" s="8"/>
      <c r="I33" s="8"/>
      <c r="J33" s="8"/>
    </row>
    <row r="34" spans="2:13" ht="16.5" thickTop="1">
      <c r="B34" s="8" t="s">
        <v>110</v>
      </c>
      <c r="C34" s="8"/>
      <c r="D34" s="8"/>
      <c r="E34" s="8"/>
      <c r="F34" s="8"/>
      <c r="G34" s="8"/>
      <c r="H34" s="8"/>
      <c r="I34" s="8"/>
      <c r="J34" s="8"/>
    </row>
    <row r="35" spans="2:13">
      <c r="B35" s="8" t="s">
        <v>111</v>
      </c>
      <c r="C35" s="8"/>
      <c r="D35" s="8"/>
      <c r="E35" s="8"/>
      <c r="F35" s="8"/>
      <c r="G35" s="8"/>
      <c r="H35" s="8"/>
      <c r="I35" s="8"/>
      <c r="J35" s="8"/>
    </row>
    <row r="36" spans="2:13" ht="16.5" thickBot="1">
      <c r="B36" s="35" t="str">
        <f>IF('Data Entry Sheet'!C24="", "", 'Data Entry Sheet'!C24)</f>
        <v>Ast. Dep. Gen. Manager</v>
      </c>
      <c r="C36" s="35"/>
      <c r="D36" s="35"/>
      <c r="E36" s="8" t="s">
        <v>112</v>
      </c>
      <c r="F36" s="8"/>
      <c r="G36" s="8"/>
      <c r="H36" s="8"/>
      <c r="I36" s="8"/>
      <c r="J36" s="8"/>
    </row>
    <row r="37" spans="2:13" ht="16.5" thickTop="1">
      <c r="B37" s="8" t="s">
        <v>113</v>
      </c>
      <c r="C37" s="8"/>
      <c r="D37" s="8"/>
      <c r="E37" s="8"/>
      <c r="F37" s="8"/>
      <c r="G37" s="8"/>
      <c r="H37" s="8"/>
      <c r="I37" s="8"/>
      <c r="J37" s="8"/>
    </row>
    <row r="38" spans="2:13" ht="16.5" thickBot="1">
      <c r="B38" s="8" t="s">
        <v>114</v>
      </c>
      <c r="C38" s="8"/>
      <c r="D38" s="8"/>
      <c r="E38" s="35" t="str">
        <f>IF('Data Entry Sheet'!C26="", "", 'Data Entry Sheet'!C26)</f>
        <v>ICWA</v>
      </c>
      <c r="F38" s="35"/>
      <c r="G38" s="35"/>
      <c r="H38" s="8" t="s">
        <v>115</v>
      </c>
      <c r="I38" s="8"/>
      <c r="J38" s="8"/>
    </row>
    <row r="39" spans="2:13" ht="16.5" thickTop="1">
      <c r="B39" s="8" t="s">
        <v>116</v>
      </c>
      <c r="C39" s="8"/>
      <c r="D39" s="8"/>
      <c r="E39" s="16"/>
      <c r="F39" s="16"/>
      <c r="G39" s="16"/>
      <c r="H39" s="8"/>
      <c r="I39" s="8"/>
      <c r="J39" s="8"/>
    </row>
    <row r="40" spans="2:13" ht="16.5" thickBot="1">
      <c r="B40" s="8" t="s">
        <v>117</v>
      </c>
      <c r="C40" s="8"/>
      <c r="D40" s="8"/>
      <c r="E40" s="16"/>
      <c r="F40" s="16"/>
      <c r="G40" s="20">
        <f>IF('Data Entry Sheet'!C29="", "", 'Data Entry Sheet'!C29)</f>
        <v>44907</v>
      </c>
      <c r="H40" s="8" t="s">
        <v>29</v>
      </c>
      <c r="I40" s="8"/>
      <c r="J40" s="8"/>
    </row>
    <row r="41" spans="2:13" ht="16.5" thickTop="1">
      <c r="B41" s="8"/>
      <c r="C41" s="8"/>
      <c r="D41" s="8"/>
      <c r="E41" s="8"/>
      <c r="F41" s="8"/>
      <c r="G41" s="8"/>
      <c r="H41" s="8"/>
      <c r="I41" s="8"/>
      <c r="J41" s="8"/>
    </row>
    <row r="42" spans="2:13">
      <c r="B42" s="8" t="s">
        <v>64</v>
      </c>
      <c r="C42" s="8"/>
      <c r="D42" s="8"/>
      <c r="E42" s="8"/>
      <c r="F42" s="8"/>
      <c r="G42" s="8"/>
      <c r="H42" s="8"/>
      <c r="I42" s="8"/>
      <c r="J42" s="8"/>
    </row>
    <row r="43" spans="2:13">
      <c r="B43" s="8" t="s">
        <v>65</v>
      </c>
      <c r="C43" s="8"/>
      <c r="D43" s="8"/>
      <c r="E43" s="8"/>
      <c r="F43" s="8"/>
      <c r="G43" s="8"/>
      <c r="H43" s="8"/>
      <c r="I43" s="8"/>
      <c r="J43" s="8"/>
    </row>
    <row r="44" spans="2:13">
      <c r="B44" s="8" t="s">
        <v>66</v>
      </c>
      <c r="C44" s="8"/>
      <c r="D44" s="8"/>
      <c r="E44" s="8"/>
      <c r="F44" s="8"/>
      <c r="G44" s="8"/>
      <c r="H44" s="8"/>
      <c r="I44" s="8"/>
      <c r="J44" s="8"/>
    </row>
    <row r="45" spans="2:13">
      <c r="B45" s="8" t="s">
        <v>67</v>
      </c>
      <c r="C45" s="8"/>
      <c r="D45" s="8"/>
      <c r="E45" s="8"/>
      <c r="F45" s="8"/>
      <c r="G45" s="8"/>
      <c r="H45" s="8"/>
      <c r="I45" s="8"/>
      <c r="J45" s="8"/>
    </row>
    <row r="46" spans="2:13">
      <c r="B46" s="8"/>
      <c r="C46" s="8"/>
      <c r="D46" s="8"/>
      <c r="E46" s="8"/>
      <c r="F46" s="8"/>
      <c r="G46" s="8"/>
      <c r="H46" s="8"/>
      <c r="I46" s="8"/>
      <c r="J46" s="8"/>
    </row>
    <row r="47" spans="2:13">
      <c r="B47" s="8" t="s">
        <v>118</v>
      </c>
      <c r="C47" s="8"/>
      <c r="D47" s="8"/>
      <c r="E47" s="8"/>
      <c r="F47" s="8"/>
      <c r="G47" s="8"/>
      <c r="H47" s="8"/>
      <c r="I47" s="8"/>
      <c r="J47" s="8"/>
    </row>
    <row r="48" spans="2:13">
      <c r="B48" s="8" t="s">
        <v>119</v>
      </c>
      <c r="C48" s="8"/>
      <c r="D48" s="8"/>
      <c r="F48" s="8"/>
      <c r="G48" s="8"/>
      <c r="H48" s="8"/>
      <c r="I48" s="8"/>
      <c r="J48" s="8"/>
      <c r="M48" s="14"/>
    </row>
    <row r="49" spans="2:10" ht="5.0999999999999996" customHeight="1">
      <c r="B49" s="8"/>
      <c r="C49" s="8"/>
      <c r="D49" s="8"/>
      <c r="E49" s="8"/>
      <c r="F49" s="8"/>
      <c r="G49" s="8"/>
      <c r="H49" s="8"/>
      <c r="I49" s="8"/>
      <c r="J49" s="8"/>
    </row>
    <row r="50" spans="2:10">
      <c r="B50" s="8" t="s">
        <v>41</v>
      </c>
      <c r="C50" s="8"/>
      <c r="D50" s="8"/>
      <c r="E50" s="8"/>
      <c r="F50" s="8"/>
      <c r="G50" s="8"/>
      <c r="H50" s="8"/>
      <c r="I50" s="8"/>
      <c r="J50" s="8"/>
    </row>
    <row r="51" spans="2:10">
      <c r="B51" s="11" t="s">
        <v>26</v>
      </c>
      <c r="C51" s="8"/>
      <c r="D51" s="8"/>
      <c r="E51" s="8"/>
      <c r="F51" s="8"/>
      <c r="G51" s="8"/>
      <c r="H51" s="8"/>
      <c r="I51" s="8"/>
      <c r="J51" s="8"/>
    </row>
    <row r="52" spans="2:10" ht="12" customHeight="1"/>
    <row r="53" spans="2:10" ht="12" customHeight="1"/>
    <row r="54" spans="2:10">
      <c r="B54" s="18" t="str">
        <f>IF('Data Entry Sheet'!C7="", "", 'Data Entry Sheet'!C7)</f>
        <v>Mr. Shyam Modi</v>
      </c>
    </row>
    <row r="55" spans="2:10">
      <c r="B55" s="18" t="str">
        <f>IF('Data Entry Sheet'!C13="", "", 'Data Entry Sheet'!C13)</f>
        <v>Senior Accounts Manager</v>
      </c>
    </row>
    <row r="56" spans="2:10">
      <c r="B56" s="18" t="str">
        <f>IF('Data Entry Sheet'!C15="", "", 'Data Entry Sheet'!C15)</f>
        <v>ABC Pharmaceuticals Ltd.</v>
      </c>
    </row>
    <row r="57" spans="2:10" ht="5.0999999999999996" customHeight="1">
      <c r="B57" s="8"/>
      <c r="C57" s="8"/>
      <c r="D57" s="8"/>
      <c r="E57" s="8"/>
      <c r="F57" s="8"/>
      <c r="G57" s="8"/>
      <c r="H57" s="8"/>
      <c r="I57" s="8"/>
      <c r="J57" s="8"/>
    </row>
    <row r="58" spans="2:10">
      <c r="B58" s="9" t="s">
        <v>70</v>
      </c>
    </row>
  </sheetData>
  <mergeCells count="10">
    <mergeCell ref="I32:K32"/>
    <mergeCell ref="C33:E33"/>
    <mergeCell ref="B36:D36"/>
    <mergeCell ref="E38:G38"/>
    <mergeCell ref="I5:K5"/>
    <mergeCell ref="I6:K6"/>
    <mergeCell ref="J8:K8"/>
    <mergeCell ref="C20:E20"/>
    <mergeCell ref="F24:J24"/>
    <mergeCell ref="B25:E25"/>
  </mergeCells>
  <pageMargins left="0.39370078740157483" right="0.39370078740157483" top="0.19685039370078741" bottom="0.19685039370078741" header="0.31496062992125984" footer="0.31496062992125984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 Entry Sheet</vt:lpstr>
      <vt:lpstr>Transfer - Better Prospects</vt:lpstr>
      <vt:lpstr>Transfer - Better Compnsation</vt:lpstr>
      <vt:lpstr>Transfer - Personal Reasons</vt:lpstr>
      <vt:lpstr>Transfer - Health Reasons</vt:lpstr>
      <vt:lpstr>Transfer - Coworker Problem</vt:lpstr>
      <vt:lpstr>Transfer - Spouse Transfer</vt:lpstr>
      <vt:lpstr>Transfer - Overseas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Transfer Request Letter Excel Template;www.ExcelDataPro.com</cp:keywords>
  <cp:lastModifiedBy>Windows User</cp:lastModifiedBy>
  <cp:lastPrinted>2020-02-26T13:40:09Z</cp:lastPrinted>
  <dcterms:created xsi:type="dcterms:W3CDTF">2020-01-27T10:44:09Z</dcterms:created>
  <dcterms:modified xsi:type="dcterms:W3CDTF">2020-02-28T12:03:14Z</dcterms:modified>
</cp:coreProperties>
</file>