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Data Entry Sheet" sheetId="1" r:id="rId1"/>
    <sheet name="Promotion Letter-WithLetterHead" sheetId="2" r:id="rId2"/>
    <sheet name="PromotionLetter-W.outLetterHead" sheetId="7" r:id="rId3"/>
  </sheets>
  <definedNames>
    <definedName name="_xlnm.Print_Area" localSheetId="1">'Promotion Letter-WithLetterHead'!$A$1:$J$41</definedName>
    <definedName name="_xlnm.Print_Area" localSheetId="2">'PromotionLetter-W.outLetterHead'!$A$1:$K$38</definedName>
  </definedNames>
  <calcPr calcId="124519"/>
</workbook>
</file>

<file path=xl/calcChain.xml><?xml version="1.0" encoding="utf-8"?>
<calcChain xmlns="http://schemas.openxmlformats.org/spreadsheetml/2006/main">
  <c r="A36" i="7"/>
  <c r="A35"/>
  <c r="B32"/>
  <c r="I28"/>
  <c r="H27"/>
  <c r="E27"/>
  <c r="A25"/>
  <c r="H24"/>
  <c r="A24"/>
  <c r="F18"/>
  <c r="F16"/>
  <c r="A16"/>
  <c r="B13"/>
  <c r="F11"/>
  <c r="A8"/>
  <c r="A7"/>
  <c r="A6"/>
  <c r="A5"/>
  <c r="I2"/>
  <c r="I31" i="2"/>
  <c r="H30"/>
  <c r="E30"/>
  <c r="A28"/>
  <c r="H27"/>
  <c r="F21"/>
  <c r="A27"/>
  <c r="F19"/>
  <c r="A19"/>
  <c r="F14"/>
  <c r="J5"/>
  <c r="B16"/>
  <c r="A39"/>
  <c r="A38"/>
  <c r="B35"/>
  <c r="A1"/>
  <c r="A8"/>
  <c r="A11"/>
  <c r="A10"/>
  <c r="A9"/>
  <c r="A3"/>
  <c r="A2"/>
</calcChain>
</file>

<file path=xl/comments1.xml><?xml version="1.0" encoding="utf-8"?>
<comments xmlns="http://schemas.openxmlformats.org/spreadsheetml/2006/main">
  <authors>
    <author>MD</author>
  </authors>
  <commentList>
    <comment ref="C11" authorId="0">
      <text>
        <r>
          <rPr>
            <b/>
            <sz val="14"/>
            <color indexed="81"/>
            <rFont val="Times New Roman"/>
            <family val="1"/>
          </rPr>
          <t>Suffix , after name</t>
        </r>
      </text>
    </comment>
    <comment ref="C12" authorId="0">
      <text>
        <r>
          <rPr>
            <b/>
            <sz val="14"/>
            <color indexed="81"/>
            <rFont val="Times New Roman"/>
            <family val="1"/>
          </rPr>
          <t>Prefix "The" before the designation.</t>
        </r>
      </text>
    </comment>
    <comment ref="C14" authorId="0">
      <text>
        <r>
          <rPr>
            <b/>
            <sz val="14"/>
            <color indexed="81"/>
            <rFont val="Times New Roman"/>
            <family val="1"/>
          </rPr>
          <t>Suffix , after name</t>
        </r>
      </text>
    </comment>
    <comment ref="C29" authorId="0">
      <text>
        <r>
          <rPr>
            <b/>
            <sz val="14"/>
            <color indexed="81"/>
            <rFont val="Times New Roman"/>
            <family val="1"/>
          </rPr>
          <t>Suffix , after designation</t>
        </r>
      </text>
    </comment>
  </commentList>
</comments>
</file>

<file path=xl/sharedStrings.xml><?xml version="1.0" encoding="utf-8"?>
<sst xmlns="http://schemas.openxmlformats.org/spreadsheetml/2006/main" count="101" uniqueCount="72">
  <si>
    <t>Address</t>
  </si>
  <si>
    <t>Name</t>
  </si>
  <si>
    <t>Ph. Nos.</t>
  </si>
  <si>
    <t>Email Id</t>
  </si>
  <si>
    <t>Add. Line 1</t>
  </si>
  <si>
    <t>Add. Line 2</t>
  </si>
  <si>
    <t>City &amp; State</t>
  </si>
  <si>
    <t>Particulars</t>
  </si>
  <si>
    <t>Details</t>
  </si>
  <si>
    <t>Data Entry Sheet</t>
  </si>
  <si>
    <t>www.ExcelDataPro.com</t>
  </si>
  <si>
    <t>Apex Pharmaceuticals Ltd.</t>
  </si>
  <si>
    <t>10056, Lane 3, Industrial Notified Area, Pune, Maharashtra</t>
  </si>
  <si>
    <t>Pincode</t>
  </si>
  <si>
    <t>33, M.G. Road</t>
  </si>
  <si>
    <t>Nr. Post Office</t>
  </si>
  <si>
    <t>Pune, Maharashtra</t>
  </si>
  <si>
    <t>Ph. Nos. - 9999888877, 9998887770</t>
  </si>
  <si>
    <t>Email ID - info@apl.com</t>
  </si>
  <si>
    <t>Logo</t>
  </si>
  <si>
    <t>Date:</t>
  </si>
  <si>
    <t>To,</t>
  </si>
  <si>
    <t>Dear</t>
  </si>
  <si>
    <t>.</t>
  </si>
  <si>
    <t>Issuing Authority's Name</t>
  </si>
  <si>
    <t>Issuing Authority's Designation</t>
  </si>
  <si>
    <t>Mr. S.K. Venkatraman,</t>
  </si>
  <si>
    <t>For,</t>
  </si>
  <si>
    <t>Encl:</t>
  </si>
  <si>
    <t>Mr. Shyam Modi,</t>
  </si>
  <si>
    <t>Promotion Letter</t>
  </si>
  <si>
    <t>Subject            :</t>
  </si>
  <si>
    <t>Promoted to    :</t>
  </si>
  <si>
    <t>Promoted designation</t>
  </si>
  <si>
    <t>Department</t>
  </si>
  <si>
    <t>Location (If required)</t>
  </si>
  <si>
    <t>New  CTC</t>
  </si>
  <si>
    <t>Reporting date on promoted post</t>
  </si>
  <si>
    <t>H.R. Department Official to Contact</t>
  </si>
  <si>
    <t>H.R. Department Official's Contact No.</t>
  </si>
  <si>
    <t>Senior Manager</t>
  </si>
  <si>
    <t>Accounts</t>
  </si>
  <si>
    <t>Rs. 9,60,000/- p.a.</t>
  </si>
  <si>
    <t>Date of Letter</t>
  </si>
  <si>
    <t>Mr. A.K. Mehta</t>
  </si>
  <si>
    <t>Congratulations!! We are pleased to  offer  you a promotion to the position of</t>
  </si>
  <si>
    <t>at our</t>
  </si>
  <si>
    <t>unit.</t>
  </si>
  <si>
    <t>Pune</t>
  </si>
  <si>
    <t>Your  new  CTC  will  be</t>
  </si>
  <si>
    <t>, including  all incentives</t>
  </si>
  <si>
    <t>and perks. Attached herewith an annexure bearing your new job role description, break up of</t>
  </si>
  <si>
    <t>your  C.T.C.  and  other  important  terms  and  conditions  for  the  new  post. Other  general</t>
  </si>
  <si>
    <t>conditions  will  remain  unchanged  as  it  is  applicable  at present. Also note that as per our</t>
  </si>
  <si>
    <t>company’s norms, a standard  probationary  period  of  six  months will  be applicable to this</t>
  </si>
  <si>
    <t>appointment.</t>
  </si>
  <si>
    <t>You   need   to   take   the   charge   for   the   above   mentioned   position  on</t>
  </si>
  <si>
    <t>Immediate Superior's Name</t>
  </si>
  <si>
    <t>Immediate Superior's Designation</t>
  </si>
  <si>
    <t>Mr. K.V. Vishwanathan</t>
  </si>
  <si>
    <t>Deputy General Manager, Accounts</t>
  </si>
  <si>
    <t>.  Your   new  immedate   superior  will  be</t>
  </si>
  <si>
    <t>Please contact</t>
  </si>
  <si>
    <t>H.R. Department Official's Designation</t>
  </si>
  <si>
    <t>H.R. Executive,</t>
  </si>
  <si>
    <t>for completing further required procedure. His contact number is</t>
  </si>
  <si>
    <t>Best of Luck!</t>
  </si>
  <si>
    <t>The Deputy General Manager - H.R. Department</t>
  </si>
  <si>
    <t>Annexure A</t>
  </si>
  <si>
    <t>Employer Details</t>
  </si>
  <si>
    <t>Employee Details</t>
  </si>
  <si>
    <t>Promotion Details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</si>
</sst>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[$-F800]dddd\,\ mmmm\ dd\,\ yyyy"/>
  </numFmts>
  <fonts count="12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20"/>
      <color theme="1"/>
      <name val="Lucida Calligraphy"/>
      <family val="4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0" tint="-0.34998626667073579"/>
      <name val="Times New Roman"/>
      <family val="1"/>
    </font>
    <font>
      <b/>
      <sz val="14"/>
      <color indexed="81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</xdr:colOff>
      <xdr:row>1</xdr:row>
      <xdr:rowOff>1</xdr:rowOff>
    </xdr:from>
    <xdr:to>
      <xdr:col>3</xdr:col>
      <xdr:colOff>1076326</xdr:colOff>
      <xdr:row>2</xdr:row>
      <xdr:rowOff>405326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1901" y="247651"/>
          <a:ext cx="1066800" cy="106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9" workbookViewId="0">
      <selection activeCell="B20" sqref="B20"/>
    </sheetView>
  </sheetViews>
  <sheetFormatPr defaultColWidth="8.7109375" defaultRowHeight="18.75"/>
  <cols>
    <col min="1" max="1" width="3.140625" style="2" customWidth="1"/>
    <col min="2" max="2" width="46.140625" style="2" bestFit="1" customWidth="1"/>
    <col min="3" max="3" width="64.28515625" style="2" bestFit="1" customWidth="1"/>
    <col min="4" max="4" width="16.28515625" style="2" customWidth="1"/>
    <col min="5" max="5" width="3.140625" style="2" customWidth="1"/>
    <col min="6" max="16384" width="8.7109375" style="2"/>
  </cols>
  <sheetData>
    <row r="1" spans="1:5" ht="19.5" thickBot="1">
      <c r="A1" s="3"/>
      <c r="B1" s="23"/>
      <c r="C1" s="23"/>
      <c r="D1" s="3"/>
      <c r="E1" s="3"/>
    </row>
    <row r="2" spans="1:5" ht="51.75" thickTop="1" thickBot="1">
      <c r="A2" s="3"/>
      <c r="B2" s="24" t="s">
        <v>10</v>
      </c>
      <c r="C2" s="25"/>
      <c r="D2" s="13"/>
      <c r="E2" s="3"/>
    </row>
    <row r="3" spans="1:5" ht="32.25" thickTop="1" thickBot="1">
      <c r="A3" s="3"/>
      <c r="B3" s="26" t="s">
        <v>9</v>
      </c>
      <c r="C3" s="27"/>
      <c r="D3" s="13"/>
      <c r="E3" s="3"/>
    </row>
    <row r="4" spans="1:5" ht="20.25" thickTop="1" thickBot="1">
      <c r="A4" s="3"/>
      <c r="B4" s="32"/>
      <c r="C4" s="32"/>
      <c r="D4" s="32"/>
      <c r="E4" s="3"/>
    </row>
    <row r="5" spans="1:5" ht="20.25" thickTop="1" thickBot="1">
      <c r="A5" s="3"/>
      <c r="B5" s="4" t="s">
        <v>7</v>
      </c>
      <c r="C5" s="28" t="s">
        <v>8</v>
      </c>
      <c r="D5" s="28"/>
      <c r="E5" s="3"/>
    </row>
    <row r="6" spans="1:5" ht="20.25" thickTop="1" thickBot="1">
      <c r="A6" s="3"/>
      <c r="B6" s="28" t="s">
        <v>69</v>
      </c>
      <c r="C6" s="28"/>
      <c r="D6" s="28"/>
      <c r="E6" s="3"/>
    </row>
    <row r="7" spans="1:5" ht="20.25" thickTop="1" thickBot="1">
      <c r="A7" s="3"/>
      <c r="B7" s="12" t="s">
        <v>1</v>
      </c>
      <c r="C7" s="29" t="s">
        <v>11</v>
      </c>
      <c r="D7" s="29"/>
      <c r="E7" s="3"/>
    </row>
    <row r="8" spans="1:5" ht="20.25" thickTop="1" thickBot="1">
      <c r="A8" s="3"/>
      <c r="B8" s="12" t="s">
        <v>0</v>
      </c>
      <c r="C8" s="29" t="s">
        <v>12</v>
      </c>
      <c r="D8" s="29"/>
      <c r="E8" s="3"/>
    </row>
    <row r="9" spans="1:5" ht="20.25" thickTop="1" thickBot="1">
      <c r="A9" s="3"/>
      <c r="B9" s="12" t="s">
        <v>2</v>
      </c>
      <c r="C9" s="29" t="s">
        <v>17</v>
      </c>
      <c r="D9" s="29"/>
      <c r="E9" s="3"/>
    </row>
    <row r="10" spans="1:5" ht="20.25" thickTop="1" thickBot="1">
      <c r="A10" s="3"/>
      <c r="B10" s="12" t="s">
        <v>3</v>
      </c>
      <c r="C10" s="29" t="s">
        <v>18</v>
      </c>
      <c r="D10" s="29"/>
      <c r="E10" s="3"/>
    </row>
    <row r="11" spans="1:5" ht="20.25" thickTop="1" thickBot="1">
      <c r="A11" s="3"/>
      <c r="B11" s="12" t="s">
        <v>24</v>
      </c>
      <c r="C11" s="29" t="s">
        <v>26</v>
      </c>
      <c r="D11" s="29"/>
      <c r="E11" s="3"/>
    </row>
    <row r="12" spans="1:5" ht="20.25" thickTop="1" thickBot="1">
      <c r="A12" s="3"/>
      <c r="B12" s="12" t="s">
        <v>25</v>
      </c>
      <c r="C12" s="29" t="s">
        <v>67</v>
      </c>
      <c r="D12" s="29"/>
      <c r="E12" s="3"/>
    </row>
    <row r="13" spans="1:5" ht="20.25" thickTop="1" thickBot="1">
      <c r="A13" s="3"/>
      <c r="B13" s="28" t="s">
        <v>70</v>
      </c>
      <c r="C13" s="28"/>
      <c r="D13" s="28"/>
      <c r="E13" s="3"/>
    </row>
    <row r="14" spans="1:5" ht="20.25" thickTop="1" thickBot="1">
      <c r="A14" s="3"/>
      <c r="B14" s="12" t="s">
        <v>1</v>
      </c>
      <c r="C14" s="29" t="s">
        <v>29</v>
      </c>
      <c r="D14" s="29"/>
      <c r="E14" s="3"/>
    </row>
    <row r="15" spans="1:5" ht="20.25" thickTop="1" thickBot="1">
      <c r="A15" s="3"/>
      <c r="B15" s="12" t="s">
        <v>4</v>
      </c>
      <c r="C15" s="29" t="s">
        <v>14</v>
      </c>
      <c r="D15" s="29"/>
      <c r="E15" s="3"/>
    </row>
    <row r="16" spans="1:5" ht="20.25" thickTop="1" thickBot="1">
      <c r="A16" s="3"/>
      <c r="B16" s="12" t="s">
        <v>5</v>
      </c>
      <c r="C16" s="29" t="s">
        <v>15</v>
      </c>
      <c r="D16" s="29"/>
      <c r="E16" s="3"/>
    </row>
    <row r="17" spans="1:5" ht="20.25" thickTop="1" thickBot="1">
      <c r="A17" s="3"/>
      <c r="B17" s="12" t="s">
        <v>6</v>
      </c>
      <c r="C17" s="29" t="s">
        <v>16</v>
      </c>
      <c r="D17" s="29"/>
      <c r="E17" s="3"/>
    </row>
    <row r="18" spans="1:5" ht="20.25" thickTop="1" thickBot="1">
      <c r="A18" s="3"/>
      <c r="B18" s="12" t="s">
        <v>13</v>
      </c>
      <c r="C18" s="29">
        <v>400325</v>
      </c>
      <c r="D18" s="29"/>
      <c r="E18" s="3"/>
    </row>
    <row r="19" spans="1:5" ht="20.25" thickTop="1" thickBot="1">
      <c r="A19" s="3"/>
      <c r="B19" s="28" t="s">
        <v>71</v>
      </c>
      <c r="C19" s="28"/>
      <c r="D19" s="28"/>
      <c r="E19" s="3"/>
    </row>
    <row r="20" spans="1:5" ht="20.25" thickTop="1" thickBot="1">
      <c r="A20" s="3"/>
      <c r="B20" s="12" t="s">
        <v>43</v>
      </c>
      <c r="C20" s="30">
        <v>43857</v>
      </c>
      <c r="D20" s="30"/>
      <c r="E20" s="3"/>
    </row>
    <row r="21" spans="1:5" ht="20.25" thickTop="1" thickBot="1">
      <c r="A21" s="3"/>
      <c r="B21" s="12" t="s">
        <v>33</v>
      </c>
      <c r="C21" s="30" t="s">
        <v>40</v>
      </c>
      <c r="D21" s="30"/>
      <c r="E21" s="3"/>
    </row>
    <row r="22" spans="1:5" ht="20.25" thickTop="1" thickBot="1">
      <c r="A22" s="3"/>
      <c r="B22" s="12" t="s">
        <v>34</v>
      </c>
      <c r="C22" s="30" t="s">
        <v>41</v>
      </c>
      <c r="D22" s="30"/>
      <c r="E22" s="3"/>
    </row>
    <row r="23" spans="1:5" ht="20.25" thickTop="1" thickBot="1">
      <c r="A23" s="3"/>
      <c r="B23" s="12" t="s">
        <v>35</v>
      </c>
      <c r="C23" s="30" t="s">
        <v>48</v>
      </c>
      <c r="D23" s="30"/>
      <c r="E23" s="3"/>
    </row>
    <row r="24" spans="1:5" ht="20.25" thickTop="1" thickBot="1">
      <c r="A24" s="3"/>
      <c r="B24" s="12" t="s">
        <v>57</v>
      </c>
      <c r="C24" s="30" t="s">
        <v>59</v>
      </c>
      <c r="D24" s="30"/>
      <c r="E24" s="3"/>
    </row>
    <row r="25" spans="1:5" ht="20.25" thickTop="1" thickBot="1">
      <c r="A25" s="3"/>
      <c r="B25" s="12" t="s">
        <v>58</v>
      </c>
      <c r="C25" s="30" t="s">
        <v>60</v>
      </c>
      <c r="D25" s="30"/>
      <c r="E25" s="3"/>
    </row>
    <row r="26" spans="1:5" ht="20.25" thickTop="1" thickBot="1">
      <c r="A26" s="3"/>
      <c r="B26" s="12" t="s">
        <v>36</v>
      </c>
      <c r="C26" s="29" t="s">
        <v>42</v>
      </c>
      <c r="D26" s="29"/>
      <c r="E26" s="3"/>
    </row>
    <row r="27" spans="1:5" ht="20.25" thickTop="1" thickBot="1">
      <c r="A27" s="3"/>
      <c r="B27" s="12" t="s">
        <v>37</v>
      </c>
      <c r="C27" s="30">
        <v>43862</v>
      </c>
      <c r="D27" s="30"/>
      <c r="E27" s="3"/>
    </row>
    <row r="28" spans="1:5" ht="20.25" thickTop="1" thickBot="1">
      <c r="A28" s="3"/>
      <c r="B28" s="12" t="s">
        <v>38</v>
      </c>
      <c r="C28" s="29" t="s">
        <v>44</v>
      </c>
      <c r="D28" s="29"/>
      <c r="E28" s="3"/>
    </row>
    <row r="29" spans="1:5" ht="20.25" thickTop="1" thickBot="1">
      <c r="A29" s="3"/>
      <c r="B29" s="12" t="s">
        <v>63</v>
      </c>
      <c r="C29" s="29" t="s">
        <v>64</v>
      </c>
      <c r="D29" s="29"/>
      <c r="E29" s="3"/>
    </row>
    <row r="30" spans="1:5" ht="20.25" thickTop="1" thickBot="1">
      <c r="A30" s="3"/>
      <c r="B30" s="12" t="s">
        <v>39</v>
      </c>
      <c r="C30" s="31">
        <v>9922335577</v>
      </c>
      <c r="D30" s="31"/>
      <c r="E30" s="3"/>
    </row>
    <row r="31" spans="1:5" ht="19.5" thickTop="1">
      <c r="A31" s="3"/>
      <c r="B31" s="3"/>
      <c r="C31" s="3"/>
      <c r="D31" s="3"/>
      <c r="E31" s="3"/>
    </row>
  </sheetData>
  <mergeCells count="29">
    <mergeCell ref="C29:D29"/>
    <mergeCell ref="C30:D30"/>
    <mergeCell ref="B19:D19"/>
    <mergeCell ref="B13:D13"/>
    <mergeCell ref="C24:D24"/>
    <mergeCell ref="C25:D25"/>
    <mergeCell ref="C26:D26"/>
    <mergeCell ref="C27:D27"/>
    <mergeCell ref="C28:D28"/>
    <mergeCell ref="C18:D18"/>
    <mergeCell ref="C20:D20"/>
    <mergeCell ref="C21:D21"/>
    <mergeCell ref="C22:D22"/>
    <mergeCell ref="C23:D23"/>
    <mergeCell ref="B2:C2"/>
    <mergeCell ref="B3:C3"/>
    <mergeCell ref="C5:D5"/>
    <mergeCell ref="B6:D6"/>
    <mergeCell ref="D2:D3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</mergeCells>
  <hyperlinks>
    <hyperlink ref="B2" r:id="rId1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5" orientation="landscape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opLeftCell="A7" workbookViewId="0">
      <selection activeCell="J8" sqref="J8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9" width="8.7109375" style="1"/>
    <col min="10" max="10" width="18.7109375" style="1" bestFit="1" customWidth="1"/>
    <col min="11" max="16384" width="8.7109375" style="1"/>
  </cols>
  <sheetData>
    <row r="1" spans="1:10" ht="30.75" thickTop="1" thickBot="1">
      <c r="A1" s="17" t="str">
        <f>IF('Data Entry Sheet'!C7="", "", 'Data Entry Sheet'!C7)</f>
        <v>Apex Pharmaceuticals Ltd.</v>
      </c>
      <c r="B1" s="17"/>
      <c r="C1" s="17"/>
      <c r="D1" s="17"/>
      <c r="E1" s="17"/>
      <c r="F1" s="17"/>
      <c r="G1" s="17"/>
      <c r="H1" s="17"/>
      <c r="I1" s="17"/>
      <c r="J1" s="34" t="s">
        <v>19</v>
      </c>
    </row>
    <row r="2" spans="1:10" ht="20.25" thickTop="1" thickBot="1">
      <c r="A2" s="18" t="str">
        <f>IF('Data Entry Sheet'!C8="", "", 'Data Entry Sheet'!C8)</f>
        <v>10056, Lane 3, Industrial Notified Area, Pune, Maharashtra</v>
      </c>
      <c r="B2" s="18"/>
      <c r="C2" s="18"/>
      <c r="D2" s="18"/>
      <c r="E2" s="18"/>
      <c r="F2" s="18"/>
      <c r="G2" s="18"/>
      <c r="H2" s="18"/>
      <c r="I2" s="18"/>
      <c r="J2" s="35"/>
    </row>
    <row r="3" spans="1:10" ht="20.25" thickTop="1" thickBot="1">
      <c r="A3" s="18" t="str">
        <f>IF('Data Entry Sheet'!C9="", "", 'Data Entry Sheet'!C9&amp;"            "&amp;'Data Entry Sheet'!C10)</f>
        <v>Ph. Nos. - 9999888877, 9998887770            Email ID - info@apl.com</v>
      </c>
      <c r="B3" s="18"/>
      <c r="C3" s="18"/>
      <c r="D3" s="18"/>
      <c r="E3" s="18"/>
      <c r="F3" s="18"/>
      <c r="G3" s="18"/>
      <c r="H3" s="18"/>
      <c r="I3" s="18"/>
      <c r="J3" s="36"/>
    </row>
    <row r="4" spans="1:10" ht="6.95" customHeight="1" thickTop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>
      <c r="A5" s="5"/>
      <c r="B5" s="5"/>
      <c r="C5" s="5"/>
      <c r="D5" s="5"/>
      <c r="E5" s="5"/>
      <c r="F5" s="5"/>
      <c r="G5" s="5"/>
      <c r="I5" s="5" t="s">
        <v>20</v>
      </c>
      <c r="J5" s="33">
        <f>IF('Data Entry Sheet'!C20="", "", 'Data Entry Sheet'!C20)</f>
        <v>43857</v>
      </c>
    </row>
    <row r="6" spans="1:10" s="8" customFormat="1"/>
    <row r="7" spans="1:10">
      <c r="A7" s="5" t="s">
        <v>21</v>
      </c>
      <c r="B7" s="5"/>
      <c r="C7" s="5"/>
      <c r="D7" s="5"/>
      <c r="E7" s="5"/>
      <c r="F7" s="5"/>
      <c r="G7" s="5"/>
      <c r="H7" s="5"/>
      <c r="I7" s="5"/>
      <c r="J7" s="5"/>
    </row>
    <row r="8" spans="1:10">
      <c r="A8" s="5" t="str">
        <f>IF('Data Entry Sheet'!C14="", "", 'Data Entry Sheet'!C14)</f>
        <v>Mr. Shyam Modi,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5" t="str">
        <f>IF('Data Entry Sheet'!C15="", "", 'Data Entry Sheet'!C15)</f>
        <v>33, M.G. Road</v>
      </c>
      <c r="B9" s="5"/>
      <c r="C9" s="5"/>
      <c r="D9" s="5"/>
      <c r="E9" s="5"/>
      <c r="F9" s="5"/>
      <c r="G9" s="5"/>
      <c r="H9" s="5"/>
      <c r="I9" s="5"/>
      <c r="J9" s="5"/>
    </row>
    <row r="10" spans="1:10">
      <c r="A10" s="5" t="str">
        <f>IF('Data Entry Sheet'!C16="", "", 'Data Entry Sheet'!C16)</f>
        <v>Nr. Post Office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 t="str">
        <f>IF('Data Entry Sheet'!C17="", "", 'Data Entry Sheet'!C17&amp;" - "&amp;'Data Entry Sheet'!C18)</f>
        <v>Pune, Maharashtra - 400325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s="8" customFormat="1"/>
    <row r="13" spans="1:10">
      <c r="A13" s="5"/>
      <c r="B13" s="5"/>
      <c r="C13" s="5"/>
      <c r="D13" s="6" t="s">
        <v>31</v>
      </c>
      <c r="F13" s="20" t="s">
        <v>30</v>
      </c>
      <c r="G13" s="20"/>
      <c r="H13" s="20"/>
      <c r="I13" s="20"/>
      <c r="J13" s="5"/>
    </row>
    <row r="14" spans="1:10">
      <c r="A14" s="8"/>
      <c r="B14" s="8"/>
      <c r="C14" s="8"/>
      <c r="D14" s="6" t="s">
        <v>32</v>
      </c>
      <c r="E14" s="8"/>
      <c r="F14" s="20" t="str">
        <f>IF('Data Entry Sheet'!C21="", "", 'Data Entry Sheet'!C21&amp;", "&amp;'Data Entry Sheet'!C22)</f>
        <v>Senior Manager, Accounts</v>
      </c>
      <c r="G14" s="20"/>
      <c r="H14" s="20"/>
      <c r="I14" s="20"/>
      <c r="J14" s="8"/>
    </row>
    <row r="15" spans="1:10" ht="6.9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5" t="s">
        <v>22</v>
      </c>
      <c r="B16" s="19" t="str">
        <f>IF('Data Entry Sheet'!C14="", "", 'Data Entry Sheet'!C14)</f>
        <v>Mr. Shyam Modi,</v>
      </c>
      <c r="C16" s="19"/>
      <c r="D16" s="5"/>
      <c r="E16" s="5"/>
      <c r="F16" s="5"/>
      <c r="G16" s="5"/>
      <c r="H16" s="5"/>
      <c r="I16" s="5"/>
      <c r="J16" s="5"/>
    </row>
    <row r="17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s="8" customFormat="1">
      <c r="C18" s="8" t="s">
        <v>45</v>
      </c>
      <c r="H18" s="7"/>
      <c r="I18" s="7"/>
    </row>
    <row r="19" spans="1:10" s="8" customFormat="1">
      <c r="A19" s="15" t="str">
        <f>IF('Data Entry Sheet'!C21="", "", 'Data Entry Sheet'!C21&amp;", "&amp;'Data Entry Sheet'!C22)</f>
        <v>Senior Manager, Accounts</v>
      </c>
      <c r="B19" s="15"/>
      <c r="C19" s="15"/>
      <c r="D19" s="15"/>
      <c r="E19" s="9" t="s">
        <v>46</v>
      </c>
      <c r="F19" s="15" t="str">
        <f>IF('Data Entry Sheet'!C23="", "", 'Data Entry Sheet'!C23)</f>
        <v>Pune</v>
      </c>
      <c r="G19" s="15"/>
      <c r="H19" s="8" t="s">
        <v>47</v>
      </c>
      <c r="J19" s="11"/>
    </row>
    <row r="20" spans="1:10" s="8" customFormat="1"/>
    <row r="21" spans="1:10" s="8" customFormat="1">
      <c r="C21" s="8" t="s">
        <v>49</v>
      </c>
      <c r="F21" s="15" t="str">
        <f>IF('Data Entry Sheet'!C26="", "", 'Data Entry Sheet'!C26)</f>
        <v>Rs. 9,60,000/- p.a.</v>
      </c>
      <c r="G21" s="15"/>
      <c r="H21" s="15"/>
      <c r="I21" s="8" t="s">
        <v>50</v>
      </c>
    </row>
    <row r="22" spans="1:10" s="8" customFormat="1">
      <c r="A22" s="8" t="s">
        <v>51</v>
      </c>
    </row>
    <row r="23" spans="1:10" s="8" customFormat="1">
      <c r="A23" s="8" t="s">
        <v>52</v>
      </c>
    </row>
    <row r="24" spans="1:10" s="8" customFormat="1">
      <c r="A24" s="8" t="s">
        <v>53</v>
      </c>
    </row>
    <row r="25" spans="1:10" s="8" customFormat="1">
      <c r="A25" s="8" t="s">
        <v>54</v>
      </c>
    </row>
    <row r="26" spans="1:10" s="8" customFormat="1">
      <c r="A26" s="8" t="s">
        <v>55</v>
      </c>
      <c r="C26" s="8" t="s">
        <v>56</v>
      </c>
      <c r="F26" s="10"/>
      <c r="G26" s="10"/>
      <c r="H26" s="10"/>
      <c r="I26" s="10"/>
      <c r="J26" s="10"/>
    </row>
    <row r="27" spans="1:10" s="8" customFormat="1">
      <c r="A27" s="16">
        <f>IF('Data Entry Sheet'!C27="", "", 'Data Entry Sheet'!C27)</f>
        <v>43862</v>
      </c>
      <c r="B27" s="16"/>
      <c r="C27" s="8" t="s">
        <v>61</v>
      </c>
      <c r="H27" s="15" t="str">
        <f>IF('Data Entry Sheet'!C24="", "", 'Data Entry Sheet'!C24)</f>
        <v>Mr. K.V. Vishwanathan</v>
      </c>
      <c r="I27" s="15"/>
      <c r="J27" s="15"/>
    </row>
    <row r="28" spans="1:10" s="8" customFormat="1">
      <c r="A28" s="16" t="str">
        <f>IF('Data Entry Sheet'!C25="", "", 'Data Entry Sheet'!C25)</f>
        <v>Deputy General Manager, Accounts</v>
      </c>
      <c r="B28" s="16"/>
      <c r="C28" s="16"/>
      <c r="D28" s="16"/>
      <c r="E28" s="16"/>
      <c r="F28" s="8" t="s">
        <v>23</v>
      </c>
    </row>
    <row r="29" spans="1:10" s="8" customFormat="1"/>
    <row r="30" spans="1:10" s="8" customFormat="1">
      <c r="C30" s="8" t="s">
        <v>62</v>
      </c>
      <c r="E30" s="15" t="str">
        <f>IF('Data Entry Sheet'!C29="", "", 'Data Entry Sheet'!C29)</f>
        <v>H.R. Executive,</v>
      </c>
      <c r="F30" s="15"/>
      <c r="G30" s="15"/>
      <c r="H30" s="21" t="str">
        <f>IF('Data Entry Sheet'!C28="", "", 'Data Entry Sheet'!C28)</f>
        <v>Mr. A.K. Mehta</v>
      </c>
      <c r="I30" s="21"/>
      <c r="J30" s="21"/>
    </row>
    <row r="31" spans="1:10" s="8" customFormat="1">
      <c r="A31" s="8" t="s">
        <v>65</v>
      </c>
      <c r="I31" s="22">
        <f>IF('Data Entry Sheet'!C30="", "", 'Data Entry Sheet'!C30)</f>
        <v>9922335577</v>
      </c>
      <c r="J31" s="22"/>
    </row>
    <row r="32" spans="1:10" s="8" customFormat="1"/>
    <row r="33" spans="1:10" s="8" customFormat="1">
      <c r="A33" s="8" t="s">
        <v>66</v>
      </c>
      <c r="C33" s="8" t="s">
        <v>23</v>
      </c>
    </row>
    <row r="34" spans="1:10" s="8" customFormat="1"/>
    <row r="35" spans="1:10">
      <c r="A35" s="6" t="s">
        <v>27</v>
      </c>
      <c r="B35" s="6" t="str">
        <f>IF('Data Entry Sheet'!C7="", "", 'Data Entry Sheet'!C7)</f>
        <v>Apex Pharmaceuticals Ltd.</v>
      </c>
      <c r="C35" s="5"/>
      <c r="D35" s="5"/>
      <c r="E35" s="5"/>
      <c r="F35" s="5"/>
      <c r="G35" s="5"/>
      <c r="H35" s="5"/>
      <c r="I35" s="5"/>
      <c r="J35" s="5"/>
    </row>
    <row r="36" spans="1:10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>
      <c r="A38" s="5" t="str">
        <f>IF('Data Entry Sheet'!C11="", "", 'Data Entry Sheet'!C11)</f>
        <v>Mr. S.K. Venkatraman,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>
      <c r="A39" s="5" t="str">
        <f>IF('Data Entry Sheet'!C12="", "", 'Data Entry Sheet'!C12)</f>
        <v>The Deputy General Manager - H.R. Department</v>
      </c>
      <c r="B39" s="5"/>
      <c r="C39" s="5"/>
      <c r="D39" s="5"/>
      <c r="E39" s="5"/>
      <c r="F39" s="5"/>
      <c r="G39" s="5"/>
      <c r="H39" s="5"/>
      <c r="I39" s="5"/>
      <c r="J39" s="5"/>
    </row>
    <row r="40" spans="1:10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>
      <c r="A41" s="6" t="s">
        <v>28</v>
      </c>
      <c r="B41" s="8" t="s">
        <v>68</v>
      </c>
      <c r="C41" s="5"/>
      <c r="D41" s="5"/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</sheetData>
  <mergeCells count="16">
    <mergeCell ref="E30:G30"/>
    <mergeCell ref="H30:J30"/>
    <mergeCell ref="I31:J31"/>
    <mergeCell ref="H27:J27"/>
    <mergeCell ref="A28:E28"/>
    <mergeCell ref="F21:H21"/>
    <mergeCell ref="A27:B27"/>
    <mergeCell ref="A1:I1"/>
    <mergeCell ref="A2:I2"/>
    <mergeCell ref="A3:I3"/>
    <mergeCell ref="B16:C16"/>
    <mergeCell ref="F14:I14"/>
    <mergeCell ref="F13:I13"/>
    <mergeCell ref="A19:D19"/>
    <mergeCell ref="F19:G19"/>
    <mergeCell ref="J1:J3"/>
  </mergeCells>
  <printOptions horizontalCentered="1"/>
  <pageMargins left="0.39370078740157483" right="0.19685039370078741" top="0.19685039370078741" bottom="0.19685039370078741" header="0.31496062992125984" footer="0.31496062992125984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A10" sqref="A10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16384" width="8.7109375" style="1"/>
  </cols>
  <sheetData>
    <row r="1" spans="1:11" ht="6.9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8"/>
      <c r="B2" s="8"/>
      <c r="C2" s="8"/>
      <c r="D2" s="8"/>
      <c r="E2" s="8"/>
      <c r="F2" s="8"/>
      <c r="G2" s="8"/>
      <c r="H2" s="8" t="s">
        <v>20</v>
      </c>
      <c r="I2" s="14">
        <f>IF('Data Entry Sheet'!C20="", "", 'Data Entry Sheet'!C20)</f>
        <v>43857</v>
      </c>
      <c r="J2" s="14"/>
      <c r="K2" s="14"/>
    </row>
    <row r="3" spans="1:11" s="8" customFormat="1"/>
    <row r="4" spans="1:11">
      <c r="A4" s="8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8" t="str">
        <f>IF('Data Entry Sheet'!C14="", "", 'Data Entry Sheet'!C14)</f>
        <v>Mr. Shyam Modi,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8" t="str">
        <f>IF('Data Entry Sheet'!C15="", "", 'Data Entry Sheet'!C15)</f>
        <v>33, M.G. Road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>
      <c r="A7" s="8" t="str">
        <f>IF('Data Entry Sheet'!C16="", "", 'Data Entry Sheet'!C16)</f>
        <v>Nr. Post Office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>
      <c r="A8" s="8" t="str">
        <f>IF('Data Entry Sheet'!C17="", "", 'Data Entry Sheet'!C17&amp;" - "&amp;'Data Entry Sheet'!C18)</f>
        <v>Pune, Maharashtra - 400325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8" customFormat="1"/>
    <row r="10" spans="1:11">
      <c r="A10" s="8"/>
      <c r="B10" s="8"/>
      <c r="C10" s="8"/>
      <c r="D10" s="6" t="s">
        <v>31</v>
      </c>
      <c r="F10" s="20" t="s">
        <v>30</v>
      </c>
      <c r="G10" s="20"/>
      <c r="H10" s="20"/>
      <c r="I10" s="20"/>
      <c r="J10" s="8"/>
      <c r="K10" s="8"/>
    </row>
    <row r="11" spans="1:11">
      <c r="A11" s="8"/>
      <c r="B11" s="8"/>
      <c r="C11" s="8"/>
      <c r="D11" s="6" t="s">
        <v>32</v>
      </c>
      <c r="E11" s="8"/>
      <c r="F11" s="20" t="str">
        <f>IF('Data Entry Sheet'!C21="", "", 'Data Entry Sheet'!C21&amp;", "&amp;'Data Entry Sheet'!C22)</f>
        <v>Senior Manager, Accounts</v>
      </c>
      <c r="G11" s="20"/>
      <c r="H11" s="20"/>
      <c r="I11" s="20"/>
      <c r="J11" s="8"/>
      <c r="K11" s="8"/>
    </row>
    <row r="12" spans="1:11" ht="6.9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>
      <c r="A13" s="8" t="s">
        <v>22</v>
      </c>
      <c r="B13" s="19" t="str">
        <f>IF('Data Entry Sheet'!C14="", "", 'Data Entry Sheet'!C14)</f>
        <v>Mr. Shyam Modi,</v>
      </c>
      <c r="C13" s="19"/>
      <c r="D13" s="8"/>
      <c r="E13" s="8"/>
      <c r="F13" s="8"/>
      <c r="G13" s="8"/>
      <c r="H13" s="8"/>
      <c r="I13" s="8"/>
      <c r="J13" s="8"/>
      <c r="K13" s="8"/>
    </row>
    <row r="14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s="8" customFormat="1">
      <c r="C15" s="8" t="s">
        <v>45</v>
      </c>
      <c r="H15" s="7"/>
      <c r="I15" s="7"/>
    </row>
    <row r="16" spans="1:11" s="8" customFormat="1">
      <c r="A16" s="15" t="str">
        <f>IF('Data Entry Sheet'!C21="", "", 'Data Entry Sheet'!C21&amp;", "&amp;'Data Entry Sheet'!C22)</f>
        <v>Senior Manager, Accounts</v>
      </c>
      <c r="B16" s="15"/>
      <c r="C16" s="15"/>
      <c r="D16" s="15"/>
      <c r="E16" s="9" t="s">
        <v>46</v>
      </c>
      <c r="F16" s="15" t="str">
        <f>IF('Data Entry Sheet'!C23="", "", 'Data Entry Sheet'!C23)</f>
        <v>Pune</v>
      </c>
      <c r="G16" s="15"/>
      <c r="H16" s="8" t="s">
        <v>47</v>
      </c>
      <c r="J16" s="11"/>
      <c r="K16" s="11"/>
    </row>
    <row r="17" spans="1:11" s="8" customFormat="1"/>
    <row r="18" spans="1:11" s="8" customFormat="1">
      <c r="C18" s="8" t="s">
        <v>49</v>
      </c>
      <c r="F18" s="15" t="str">
        <f>IF('Data Entry Sheet'!C26="", "", 'Data Entry Sheet'!C26)</f>
        <v>Rs. 9,60,000/- p.a.</v>
      </c>
      <c r="G18" s="15"/>
      <c r="H18" s="15"/>
      <c r="I18" s="8" t="s">
        <v>50</v>
      </c>
    </row>
    <row r="19" spans="1:11" s="8" customFormat="1">
      <c r="A19" s="8" t="s">
        <v>51</v>
      </c>
    </row>
    <row r="20" spans="1:11" s="8" customFormat="1">
      <c r="A20" s="8" t="s">
        <v>52</v>
      </c>
    </row>
    <row r="21" spans="1:11" s="8" customFormat="1">
      <c r="A21" s="8" t="s">
        <v>53</v>
      </c>
    </row>
    <row r="22" spans="1:11" s="8" customFormat="1">
      <c r="A22" s="8" t="s">
        <v>54</v>
      </c>
    </row>
    <row r="23" spans="1:11" s="8" customFormat="1">
      <c r="A23" s="8" t="s">
        <v>55</v>
      </c>
      <c r="C23" s="8" t="s">
        <v>56</v>
      </c>
      <c r="F23" s="10"/>
      <c r="G23" s="10"/>
      <c r="H23" s="10"/>
      <c r="I23" s="10"/>
      <c r="J23" s="10"/>
      <c r="K23" s="10"/>
    </row>
    <row r="24" spans="1:11" s="8" customFormat="1">
      <c r="A24" s="16">
        <f>IF('Data Entry Sheet'!C27="", "", 'Data Entry Sheet'!C27)</f>
        <v>43862</v>
      </c>
      <c r="B24" s="16"/>
      <c r="C24" s="8" t="s">
        <v>61</v>
      </c>
      <c r="H24" s="15" t="str">
        <f>IF('Data Entry Sheet'!C24="", "", 'Data Entry Sheet'!C24)</f>
        <v>Mr. K.V. Vishwanathan</v>
      </c>
      <c r="I24" s="15"/>
      <c r="J24" s="15"/>
      <c r="K24" s="15"/>
    </row>
    <row r="25" spans="1:11" s="8" customFormat="1">
      <c r="A25" s="16" t="str">
        <f>IF('Data Entry Sheet'!C25="", "", 'Data Entry Sheet'!C25)</f>
        <v>Deputy General Manager, Accounts</v>
      </c>
      <c r="B25" s="16"/>
      <c r="C25" s="16"/>
      <c r="D25" s="16"/>
      <c r="E25" s="16"/>
      <c r="F25" s="8" t="s">
        <v>23</v>
      </c>
    </row>
    <row r="26" spans="1:11" s="8" customFormat="1"/>
    <row r="27" spans="1:11" s="8" customFormat="1">
      <c r="C27" s="8" t="s">
        <v>62</v>
      </c>
      <c r="E27" s="15" t="str">
        <f>IF('Data Entry Sheet'!C29="", "", 'Data Entry Sheet'!C29)</f>
        <v>H.R. Executive,</v>
      </c>
      <c r="F27" s="15"/>
      <c r="G27" s="15"/>
      <c r="H27" s="21" t="str">
        <f>IF('Data Entry Sheet'!C28="", "", 'Data Entry Sheet'!C28)</f>
        <v>Mr. A.K. Mehta</v>
      </c>
      <c r="I27" s="21"/>
      <c r="J27" s="21"/>
      <c r="K27" s="21"/>
    </row>
    <row r="28" spans="1:11" s="8" customFormat="1">
      <c r="A28" s="8" t="s">
        <v>65</v>
      </c>
      <c r="I28" s="22">
        <f>IF('Data Entry Sheet'!C30="", "", 'Data Entry Sheet'!C30)</f>
        <v>9922335577</v>
      </c>
      <c r="J28" s="22"/>
      <c r="K28" s="9" t="s">
        <v>23</v>
      </c>
    </row>
    <row r="29" spans="1:11" s="8" customFormat="1"/>
    <row r="30" spans="1:11" s="8" customFormat="1">
      <c r="A30" s="8" t="s">
        <v>66</v>
      </c>
      <c r="C30" s="8" t="s">
        <v>23</v>
      </c>
    </row>
    <row r="31" spans="1:11" s="8" customFormat="1"/>
    <row r="32" spans="1:11">
      <c r="A32" s="6" t="s">
        <v>27</v>
      </c>
      <c r="B32" s="6" t="str">
        <f>IF('Data Entry Sheet'!C7="", "", 'Data Entry Sheet'!C7)</f>
        <v>Apex Pharmaceuticals Ltd.</v>
      </c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 t="str">
        <f>IF('Data Entry Sheet'!C11="", "", 'Data Entry Sheet'!C11)</f>
        <v>Mr. S.K. Venkatraman,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 t="str">
        <f>IF('Data Entry Sheet'!C12="", "", 'Data Entry Sheet'!C12)</f>
        <v>The Deputy General Manager - H.R. Department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6" t="s">
        <v>28</v>
      </c>
      <c r="B38" s="8" t="s">
        <v>68</v>
      </c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</sheetData>
  <mergeCells count="13">
    <mergeCell ref="I28:J28"/>
    <mergeCell ref="F11:I11"/>
    <mergeCell ref="B13:C13"/>
    <mergeCell ref="A16:D16"/>
    <mergeCell ref="F16:G16"/>
    <mergeCell ref="F18:H18"/>
    <mergeCell ref="A24:B24"/>
    <mergeCell ref="H24:K24"/>
    <mergeCell ref="I2:K2"/>
    <mergeCell ref="F10:I10"/>
    <mergeCell ref="A25:E25"/>
    <mergeCell ref="E27:G27"/>
    <mergeCell ref="H27:K27"/>
  </mergeCells>
  <printOptions horizontalCentered="1"/>
  <pageMargins left="0.39370078740157483" right="0.19685039370078741" top="0.98425196850393704" bottom="0.19685039370078741" header="0.31496062992125984" footer="0.31496062992125984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 Entry Sheet</vt:lpstr>
      <vt:lpstr>Promotion Letter-WithLetterHead</vt:lpstr>
      <vt:lpstr>PromotionLetter-W.outLetterHead</vt:lpstr>
      <vt:lpstr>'Promotion Letter-WithLetterHead'!Print_Area</vt:lpstr>
      <vt:lpstr>'PromotionLetter-W.outLetterHead'!Print_Area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Promotion Letter Excel Template;www.ExcelDataPro.com</cp:keywords>
  <cp:lastModifiedBy>Windows User</cp:lastModifiedBy>
  <cp:lastPrinted>2020-01-30T06:05:05Z</cp:lastPrinted>
  <dcterms:created xsi:type="dcterms:W3CDTF">2020-01-28T05:48:20Z</dcterms:created>
  <dcterms:modified xsi:type="dcterms:W3CDTF">2020-02-06T12:05:53Z</dcterms:modified>
</cp:coreProperties>
</file>