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R To Employee Ratio" sheetId="2" r:id="rId1"/>
  </sheets>
  <calcPr calcId="124519"/>
</workbook>
</file>

<file path=xl/calcChain.xml><?xml version="1.0" encoding="utf-8"?>
<calcChain xmlns="http://schemas.openxmlformats.org/spreadsheetml/2006/main">
  <c r="H18" i="2"/>
  <c r="H19"/>
  <c r="H20"/>
  <c r="H21"/>
  <c r="H22"/>
  <c r="H23"/>
  <c r="H15"/>
  <c r="H16"/>
  <c r="H17"/>
  <c r="H14"/>
  <c r="B24"/>
  <c r="E24"/>
  <c r="F15"/>
  <c r="F16"/>
  <c r="F17"/>
  <c r="F18"/>
  <c r="F19"/>
  <c r="F20"/>
  <c r="F21"/>
  <c r="F22"/>
  <c r="F23"/>
  <c r="F14"/>
  <c r="E9"/>
  <c r="E10" s="1"/>
  <c r="D24"/>
  <c r="C24"/>
  <c r="F24" l="1"/>
  <c r="H24" s="1"/>
</calcChain>
</file>

<file path=xl/sharedStrings.xml><?xml version="1.0" encoding="utf-8"?>
<sst xmlns="http://schemas.openxmlformats.org/spreadsheetml/2006/main" count="21" uniqueCount="17">
  <si>
    <t>www.ExcelDataPro.com</t>
  </si>
  <si>
    <t>Depratment</t>
  </si>
  <si>
    <t>Accounting</t>
  </si>
  <si>
    <t>Sales</t>
  </si>
  <si>
    <t>Automation</t>
  </si>
  <si>
    <t>Production</t>
  </si>
  <si>
    <t>`</t>
  </si>
  <si>
    <t>HR To Employee Ratio Calculator</t>
  </si>
  <si>
    <t>HR FTEs</t>
  </si>
  <si>
    <t>Total FTEs</t>
  </si>
  <si>
    <t>HR To Employee Ratio</t>
  </si>
  <si>
    <t>Full-time Employees</t>
  </si>
  <si>
    <t>Part-time Employees</t>
  </si>
  <si>
    <t>Part-time Weekly Hours</t>
  </si>
  <si>
    <t>Part-Time FTEs</t>
  </si>
  <si>
    <t>Full-Time FTEs</t>
  </si>
  <si>
    <t>Department-wise HR To Employee Ratio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</si>
</sst>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8"/>
      <color theme="0"/>
      <name val="Times New Roman"/>
      <family val="1"/>
    </font>
    <font>
      <b/>
      <sz val="25"/>
      <color theme="0"/>
      <name val="Times New Roman"/>
      <family val="1"/>
    </font>
    <font>
      <b/>
      <sz val="30"/>
      <color rgb="FFFFFF00"/>
      <name val="Lucida Calligraphy"/>
      <family val="4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17464</xdr:colOff>
      <xdr:row>1</xdr:row>
      <xdr:rowOff>17463</xdr:rowOff>
    </xdr:from>
    <xdr:to>
      <xdr:col>1</xdr:col>
      <xdr:colOff>939084</xdr:colOff>
      <xdr:row>2</xdr:row>
      <xdr:rowOff>390526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014" y="227013"/>
          <a:ext cx="921620" cy="91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13" workbookViewId="0">
      <selection activeCell="L23" sqref="L23"/>
    </sheetView>
  </sheetViews>
  <sheetFormatPr defaultRowHeight="15"/>
  <cols>
    <col min="1" max="1" width="3.140625" style="1" customWidth="1"/>
    <col min="2" max="2" width="14.42578125" style="1" customWidth="1"/>
    <col min="3" max="3" width="14.5703125" style="1" customWidth="1"/>
    <col min="4" max="4" width="15" style="1" customWidth="1"/>
    <col min="5" max="5" width="19.5703125" style="1" customWidth="1"/>
    <col min="6" max="6" width="14.28515625" style="1" customWidth="1"/>
    <col min="7" max="7" width="16.85546875" style="1" customWidth="1"/>
    <col min="8" max="8" width="20.7109375" style="1" customWidth="1"/>
    <col min="9" max="9" width="3.140625" style="1" customWidth="1"/>
    <col min="10" max="16384" width="9.140625" style="1"/>
  </cols>
  <sheetData>
    <row r="1" spans="1:9" ht="16.5" customHeight="1" thickBot="1">
      <c r="A1" s="2"/>
      <c r="B1" s="2"/>
      <c r="C1" s="2"/>
      <c r="D1" s="2"/>
      <c r="E1" s="2"/>
      <c r="F1" s="2"/>
      <c r="G1" s="2"/>
      <c r="H1" s="2"/>
      <c r="I1" s="2"/>
    </row>
    <row r="2" spans="1:9" ht="42.75" thickBot="1">
      <c r="A2" s="2"/>
      <c r="B2" s="26"/>
      <c r="C2" s="23" t="s">
        <v>0</v>
      </c>
      <c r="D2" s="23"/>
      <c r="E2" s="23"/>
      <c r="F2" s="23"/>
      <c r="G2" s="23"/>
      <c r="H2" s="23"/>
      <c r="I2" s="2"/>
    </row>
    <row r="3" spans="1:9" ht="32.25" customHeight="1" thickBot="1">
      <c r="A3" s="2"/>
      <c r="B3" s="26"/>
      <c r="C3" s="13" t="s">
        <v>7</v>
      </c>
      <c r="D3" s="13"/>
      <c r="E3" s="13"/>
      <c r="F3" s="13"/>
      <c r="G3" s="13"/>
      <c r="H3" s="13"/>
      <c r="I3" s="2"/>
    </row>
    <row r="4" spans="1:9" ht="16.5" customHeight="1" thickBot="1">
      <c r="A4" s="2"/>
      <c r="B4" s="8"/>
      <c r="C4" s="8"/>
      <c r="D4" s="8"/>
      <c r="E4" s="8"/>
      <c r="F4" s="8"/>
      <c r="G4" s="8"/>
      <c r="H4" s="8"/>
      <c r="I4" s="2"/>
    </row>
    <row r="5" spans="1:9" ht="19.5" thickBot="1">
      <c r="A5" s="2"/>
      <c r="B5" s="6" t="s">
        <v>8</v>
      </c>
      <c r="C5" s="6"/>
      <c r="D5" s="6"/>
      <c r="E5" s="5">
        <v>5</v>
      </c>
      <c r="F5" s="16"/>
      <c r="G5" s="17"/>
      <c r="H5" s="18"/>
      <c r="I5" s="2"/>
    </row>
    <row r="6" spans="1:9" ht="19.5" thickBot="1">
      <c r="A6" s="2"/>
      <c r="B6" s="6" t="s">
        <v>11</v>
      </c>
      <c r="C6" s="6"/>
      <c r="D6" s="6"/>
      <c r="E6" s="5">
        <v>485</v>
      </c>
      <c r="F6" s="14"/>
      <c r="G6" s="19"/>
      <c r="H6" s="15"/>
      <c r="I6" s="2"/>
    </row>
    <row r="7" spans="1:9" ht="19.5" thickBot="1">
      <c r="A7" s="2"/>
      <c r="B7" s="6" t="s">
        <v>12</v>
      </c>
      <c r="C7" s="6"/>
      <c r="D7" s="6"/>
      <c r="E7" s="5">
        <v>15</v>
      </c>
      <c r="F7" s="14"/>
      <c r="G7" s="19"/>
      <c r="H7" s="15"/>
      <c r="I7" s="2"/>
    </row>
    <row r="8" spans="1:9" ht="19.5" thickBot="1">
      <c r="A8" s="2"/>
      <c r="B8" s="6" t="s">
        <v>13</v>
      </c>
      <c r="C8" s="6"/>
      <c r="D8" s="6"/>
      <c r="E8" s="5">
        <v>16</v>
      </c>
      <c r="F8" s="14"/>
      <c r="G8" s="19"/>
      <c r="H8" s="15"/>
      <c r="I8" s="2"/>
    </row>
    <row r="9" spans="1:9" ht="19.5" thickBot="1">
      <c r="A9" s="2"/>
      <c r="B9" s="10" t="s">
        <v>9</v>
      </c>
      <c r="C9" s="10"/>
      <c r="D9" s="10"/>
      <c r="E9" s="3">
        <f>IF(E7="","",(E7*E8*52)/2080)+E6</f>
        <v>491</v>
      </c>
      <c r="F9" s="14"/>
      <c r="G9" s="19"/>
      <c r="H9" s="15"/>
      <c r="I9" s="2"/>
    </row>
    <row r="10" spans="1:9" ht="23.25" thickBot="1">
      <c r="A10" s="2"/>
      <c r="B10" s="11" t="s">
        <v>10</v>
      </c>
      <c r="C10" s="11"/>
      <c r="D10" s="11"/>
      <c r="E10" s="12">
        <f>E5/E9*100</f>
        <v>1.0183299389002036</v>
      </c>
      <c r="F10" s="20"/>
      <c r="G10" s="21"/>
      <c r="H10" s="22"/>
      <c r="I10" s="2"/>
    </row>
    <row r="11" spans="1:9" ht="16.5" customHeight="1" thickBot="1">
      <c r="A11" s="2"/>
      <c r="B11" s="7"/>
      <c r="C11" s="7"/>
      <c r="D11" s="7"/>
      <c r="E11" s="7"/>
      <c r="F11" s="7"/>
      <c r="G11" s="7"/>
      <c r="H11" s="7"/>
      <c r="I11" s="2"/>
    </row>
    <row r="12" spans="1:9" ht="31.5" thickBot="1">
      <c r="A12" s="2"/>
      <c r="B12" s="13" t="s">
        <v>16</v>
      </c>
      <c r="C12" s="13"/>
      <c r="D12" s="13"/>
      <c r="E12" s="13"/>
      <c r="F12" s="13"/>
      <c r="G12" s="13"/>
      <c r="H12" s="13"/>
      <c r="I12" s="2"/>
    </row>
    <row r="13" spans="1:9" ht="57" thickBot="1">
      <c r="A13" s="2"/>
      <c r="B13" s="4" t="s">
        <v>8</v>
      </c>
      <c r="C13" s="4" t="s">
        <v>15</v>
      </c>
      <c r="D13" s="4" t="s">
        <v>14</v>
      </c>
      <c r="E13" s="4" t="s">
        <v>13</v>
      </c>
      <c r="F13" s="4" t="s">
        <v>9</v>
      </c>
      <c r="G13" s="4" t="s">
        <v>1</v>
      </c>
      <c r="H13" s="4" t="s">
        <v>10</v>
      </c>
      <c r="I13" s="2"/>
    </row>
    <row r="14" spans="1:9" ht="16.5" customHeight="1" thickBot="1">
      <c r="A14" s="2"/>
      <c r="B14" s="24">
        <v>5</v>
      </c>
      <c r="C14" s="24">
        <v>485</v>
      </c>
      <c r="D14" s="24">
        <v>15</v>
      </c>
      <c r="E14" s="24">
        <v>16</v>
      </c>
      <c r="F14" s="24">
        <f>IF(D14="","",(D14*E14*52)/2080+C14)</f>
        <v>491</v>
      </c>
      <c r="G14" s="24" t="s">
        <v>2</v>
      </c>
      <c r="H14" s="25">
        <f>IF(B14="","",(B14/F14)*100)</f>
        <v>1.0183299389002036</v>
      </c>
      <c r="I14" s="2"/>
    </row>
    <row r="15" spans="1:9" ht="16.5" customHeight="1" thickBot="1">
      <c r="A15" s="2"/>
      <c r="B15" s="24">
        <v>2</v>
      </c>
      <c r="C15" s="24">
        <v>275</v>
      </c>
      <c r="D15" s="24">
        <v>10</v>
      </c>
      <c r="E15" s="24">
        <v>8</v>
      </c>
      <c r="F15" s="24">
        <f t="shared" ref="F15:F24" si="0">IF(D15="","",(D15*E15*52)/2080+C15)</f>
        <v>277</v>
      </c>
      <c r="G15" s="24" t="s">
        <v>3</v>
      </c>
      <c r="H15" s="25">
        <f t="shared" ref="H15:H24" si="1">IF(B15="","",(B15/F15)*100)</f>
        <v>0.72202166064981954</v>
      </c>
      <c r="I15" s="2"/>
    </row>
    <row r="16" spans="1:9" ht="16.5" customHeight="1" thickBot="1">
      <c r="A16" s="2"/>
      <c r="B16" s="24">
        <v>3</v>
      </c>
      <c r="C16" s="24">
        <v>125</v>
      </c>
      <c r="D16" s="24">
        <v>0</v>
      </c>
      <c r="E16" s="24">
        <v>0</v>
      </c>
      <c r="F16" s="24">
        <f t="shared" si="0"/>
        <v>125</v>
      </c>
      <c r="G16" s="24" t="s">
        <v>4</v>
      </c>
      <c r="H16" s="25">
        <f t="shared" si="1"/>
        <v>2.4</v>
      </c>
      <c r="I16" s="2"/>
    </row>
    <row r="17" spans="1:12" ht="16.5" customHeight="1" thickBot="1">
      <c r="A17" s="2"/>
      <c r="B17" s="24">
        <v>25</v>
      </c>
      <c r="C17" s="24">
        <v>1000</v>
      </c>
      <c r="D17" s="24">
        <v>500</v>
      </c>
      <c r="E17" s="24">
        <v>32</v>
      </c>
      <c r="F17" s="24">
        <f t="shared" si="0"/>
        <v>1400</v>
      </c>
      <c r="G17" s="24" t="s">
        <v>5</v>
      </c>
      <c r="H17" s="25">
        <f t="shared" si="1"/>
        <v>1.7857142857142856</v>
      </c>
      <c r="I17" s="2"/>
    </row>
    <row r="18" spans="1:12" ht="16.5" customHeight="1" thickBot="1">
      <c r="A18" s="2"/>
      <c r="B18" s="24"/>
      <c r="C18" s="24"/>
      <c r="D18" s="24"/>
      <c r="E18" s="24"/>
      <c r="F18" s="24" t="str">
        <f t="shared" si="0"/>
        <v/>
      </c>
      <c r="G18" s="24"/>
      <c r="H18" s="25" t="str">
        <f t="shared" si="1"/>
        <v/>
      </c>
      <c r="I18" s="2"/>
      <c r="L18" s="1" t="s">
        <v>6</v>
      </c>
    </row>
    <row r="19" spans="1:12" ht="16.5" customHeight="1" thickBot="1">
      <c r="A19" s="2"/>
      <c r="B19" s="24"/>
      <c r="C19" s="24"/>
      <c r="D19" s="24"/>
      <c r="E19" s="24"/>
      <c r="F19" s="24" t="str">
        <f t="shared" si="0"/>
        <v/>
      </c>
      <c r="G19" s="24"/>
      <c r="H19" s="25" t="str">
        <f t="shared" si="1"/>
        <v/>
      </c>
      <c r="I19" s="2"/>
    </row>
    <row r="20" spans="1:12" ht="16.5" customHeight="1" thickBot="1">
      <c r="A20" s="2"/>
      <c r="B20" s="24"/>
      <c r="C20" s="24"/>
      <c r="D20" s="24"/>
      <c r="E20" s="24"/>
      <c r="F20" s="24" t="str">
        <f t="shared" si="0"/>
        <v/>
      </c>
      <c r="G20" s="24"/>
      <c r="H20" s="25" t="str">
        <f t="shared" si="1"/>
        <v/>
      </c>
      <c r="I20" s="2"/>
    </row>
    <row r="21" spans="1:12" ht="16.5" customHeight="1" thickBot="1">
      <c r="A21" s="2"/>
      <c r="B21" s="24"/>
      <c r="C21" s="24"/>
      <c r="D21" s="24"/>
      <c r="E21" s="24"/>
      <c r="F21" s="24" t="str">
        <f t="shared" si="0"/>
        <v/>
      </c>
      <c r="G21" s="24"/>
      <c r="H21" s="25" t="str">
        <f t="shared" si="1"/>
        <v/>
      </c>
      <c r="I21" s="2"/>
    </row>
    <row r="22" spans="1:12" ht="16.5" customHeight="1" thickBot="1">
      <c r="A22" s="2"/>
      <c r="B22" s="24"/>
      <c r="C22" s="24"/>
      <c r="D22" s="24"/>
      <c r="E22" s="24"/>
      <c r="F22" s="24" t="str">
        <f t="shared" si="0"/>
        <v/>
      </c>
      <c r="G22" s="24"/>
      <c r="H22" s="25" t="str">
        <f t="shared" si="1"/>
        <v/>
      </c>
      <c r="I22" s="2"/>
    </row>
    <row r="23" spans="1:12" ht="16.5" customHeight="1" thickBot="1">
      <c r="A23" s="2"/>
      <c r="B23" s="24"/>
      <c r="C23" s="24"/>
      <c r="D23" s="24"/>
      <c r="E23" s="24"/>
      <c r="F23" s="24" t="str">
        <f t="shared" si="0"/>
        <v/>
      </c>
      <c r="G23" s="24"/>
      <c r="H23" s="25" t="str">
        <f t="shared" si="1"/>
        <v/>
      </c>
      <c r="I23" s="2"/>
    </row>
    <row r="24" spans="1:12" ht="19.5" thickBot="1">
      <c r="A24" s="2"/>
      <c r="B24" s="3">
        <f>SUM(B14:B23)</f>
        <v>35</v>
      </c>
      <c r="C24" s="3">
        <f>SUM(C14:C23)</f>
        <v>1885</v>
      </c>
      <c r="D24" s="3">
        <f>SUM(D14:D23)</f>
        <v>525</v>
      </c>
      <c r="E24" s="3">
        <f>SUM(E14:E23)</f>
        <v>56</v>
      </c>
      <c r="F24" s="3">
        <f t="shared" si="0"/>
        <v>2620</v>
      </c>
      <c r="G24" s="3"/>
      <c r="H24" s="9">
        <f t="shared" si="1"/>
        <v>1.3358778625954197</v>
      </c>
      <c r="I24" s="2"/>
    </row>
    <row r="25" spans="1:12" ht="16.5" customHeight="1">
      <c r="A25" s="2"/>
      <c r="B25" s="2"/>
      <c r="C25" s="2"/>
      <c r="D25" s="2"/>
      <c r="E25" s="2"/>
      <c r="F25" s="2"/>
      <c r="G25" s="2"/>
      <c r="H25" s="2"/>
      <c r="I25" s="2"/>
    </row>
  </sheetData>
  <mergeCells count="13">
    <mergeCell ref="B10:D10"/>
    <mergeCell ref="F5:H10"/>
    <mergeCell ref="B2:B3"/>
    <mergeCell ref="C2:H2"/>
    <mergeCell ref="C3:H3"/>
    <mergeCell ref="B11:H11"/>
    <mergeCell ref="B12:H12"/>
    <mergeCell ref="B6:D6"/>
    <mergeCell ref="B5:D5"/>
    <mergeCell ref="B7:D7"/>
    <mergeCell ref="B8:D8"/>
    <mergeCell ref="B9:D9"/>
    <mergeCell ref="B4:H4"/>
  </mergeCells>
  <hyperlinks>
    <hyperlink ref="C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 To Employee Ratio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HR To Employee Ratio Calculator Excel Template;www.exceldatapro.com</cp:keywords>
  <cp:lastModifiedBy>Windows User</cp:lastModifiedBy>
  <dcterms:created xsi:type="dcterms:W3CDTF">2019-12-17T07:58:52Z</dcterms:created>
  <dcterms:modified xsi:type="dcterms:W3CDTF">2019-12-18T11:34:06Z</dcterms:modified>
</cp:coreProperties>
</file>