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TCS Rate Calculator" sheetId="1" r:id="rId1"/>
  </sheets>
  <calcPr calcId="124519"/>
</workbook>
</file>

<file path=xl/calcChain.xml><?xml version="1.0" encoding="utf-8"?>
<calcChain xmlns="http://schemas.openxmlformats.org/spreadsheetml/2006/main">
  <c r="H22" i="1"/>
  <c r="H21"/>
  <c r="H20"/>
  <c r="H19"/>
  <c r="H6"/>
  <c r="H16"/>
  <c r="D16"/>
  <c r="D22"/>
</calcChain>
</file>

<file path=xl/sharedStrings.xml><?xml version="1.0" encoding="utf-8"?>
<sst xmlns="http://schemas.openxmlformats.org/spreadsheetml/2006/main" count="32" uniqueCount="25">
  <si>
    <t>www.ExcelDataPro.com</t>
  </si>
  <si>
    <t>Total Compensation Spend Rate Calculator</t>
  </si>
  <si>
    <t>Direct Compensation</t>
  </si>
  <si>
    <t>Basic Pay</t>
  </si>
  <si>
    <t>Differential Pay</t>
  </si>
  <si>
    <t>Short and Long Term Incentive Pay</t>
  </si>
  <si>
    <t>Cash Rewards</t>
  </si>
  <si>
    <t>Bonus</t>
  </si>
  <si>
    <t>Indirect Compensation</t>
  </si>
  <si>
    <t>Fixed Costs</t>
  </si>
  <si>
    <t>Variable Costs</t>
  </si>
  <si>
    <t>Benefits</t>
  </si>
  <si>
    <t>Disability</t>
  </si>
  <si>
    <t>Medical/Dental/Life Insurance</t>
  </si>
  <si>
    <t>Medial Reimbursements</t>
  </si>
  <si>
    <t>Leave Pay</t>
  </si>
  <si>
    <t>Flexible Benefits</t>
  </si>
  <si>
    <t>Total Direct Compensation</t>
  </si>
  <si>
    <t>Total Indirect Compensation</t>
  </si>
  <si>
    <t>Total Operating Spend</t>
  </si>
  <si>
    <t>Operating Spend</t>
  </si>
  <si>
    <t>Summary</t>
  </si>
  <si>
    <t>Total Compensation Spend Rate</t>
  </si>
  <si>
    <t>Detailed Total Compensation Spend Rate</t>
  </si>
  <si>
    <t>TCS Rate</t>
  </si>
</sst>
</file>

<file path=xl/styles.xml><?xml version="1.0" encoding="utf-8"?>
<styleSheet xmlns="http://schemas.openxmlformats.org/spreadsheetml/2006/main">
  <numFmts count="1">
    <numFmt numFmtId="171" formatCode="&quot;₹&quot;\ #,##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5"/>
      <color theme="0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35"/>
      <color rgb="FFFFFF00"/>
      <name val="Lucida Calligraphy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1" fontId="5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10" fontId="9" fillId="3" borderId="3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18184</xdr:colOff>
      <xdr:row>1</xdr:row>
      <xdr:rowOff>13963</xdr:rowOff>
    </xdr:from>
    <xdr:to>
      <xdr:col>7</xdr:col>
      <xdr:colOff>1350818</xdr:colOff>
      <xdr:row>2</xdr:row>
      <xdr:rowOff>516077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5843" y="221781"/>
          <a:ext cx="1332634" cy="1324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0" zoomScaleNormal="110" workbookViewId="0">
      <selection activeCell="L3" sqref="L3"/>
    </sheetView>
  </sheetViews>
  <sheetFormatPr defaultRowHeight="15.75"/>
  <cols>
    <col min="1" max="1" width="3" style="2" customWidth="1"/>
    <col min="2" max="3" width="20.5703125" style="2" customWidth="1"/>
    <col min="4" max="4" width="20.42578125" style="2" customWidth="1"/>
    <col min="5" max="5" width="3.28515625" style="2" customWidth="1"/>
    <col min="6" max="7" width="20.5703125" style="2" customWidth="1"/>
    <col min="8" max="8" width="20.42578125" style="2" customWidth="1"/>
    <col min="9" max="9" width="3" style="2" customWidth="1"/>
    <col min="10" max="16384" width="9.140625" style="2"/>
  </cols>
  <sheetData>
    <row r="1" spans="1:9" ht="16.5" thickBot="1">
      <c r="A1" s="1"/>
      <c r="B1" s="1"/>
      <c r="C1" s="1"/>
      <c r="D1" s="1"/>
      <c r="E1" s="1"/>
      <c r="F1" s="1"/>
      <c r="G1" s="1"/>
      <c r="H1" s="1"/>
      <c r="I1" s="1"/>
    </row>
    <row r="2" spans="1:9" ht="64.5" customHeight="1" thickBot="1">
      <c r="A2" s="1"/>
      <c r="B2" s="25" t="s">
        <v>0</v>
      </c>
      <c r="C2" s="25"/>
      <c r="D2" s="25"/>
      <c r="E2" s="25"/>
      <c r="F2" s="25"/>
      <c r="G2" s="25"/>
      <c r="H2" s="3"/>
      <c r="I2" s="1"/>
    </row>
    <row r="3" spans="1:9" ht="41.25" customHeight="1" thickBot="1">
      <c r="A3" s="1"/>
      <c r="B3" s="4" t="s">
        <v>1</v>
      </c>
      <c r="C3" s="4"/>
      <c r="D3" s="4"/>
      <c r="E3" s="4"/>
      <c r="F3" s="4"/>
      <c r="G3" s="4"/>
      <c r="H3" s="3"/>
      <c r="I3" s="1"/>
    </row>
    <row r="4" spans="1:9" ht="23.25" thickBot="1">
      <c r="A4" s="1"/>
      <c r="B4" s="13" t="s">
        <v>22</v>
      </c>
      <c r="C4" s="13"/>
      <c r="D4" s="13"/>
      <c r="E4" s="13"/>
      <c r="F4" s="13"/>
      <c r="G4" s="13"/>
      <c r="H4" s="13"/>
      <c r="I4" s="1"/>
    </row>
    <row r="5" spans="1:9" ht="20.25" thickBot="1">
      <c r="A5" s="1"/>
      <c r="B5" s="6" t="s">
        <v>2</v>
      </c>
      <c r="C5" s="6"/>
      <c r="D5" s="7">
        <v>2500000</v>
      </c>
      <c r="E5" s="14"/>
      <c r="F5" s="6" t="s">
        <v>8</v>
      </c>
      <c r="G5" s="6"/>
      <c r="H5" s="7">
        <v>800000</v>
      </c>
      <c r="I5" s="1"/>
    </row>
    <row r="6" spans="1:9" ht="20.25" thickBot="1">
      <c r="A6" s="1"/>
      <c r="B6" s="6" t="s">
        <v>20</v>
      </c>
      <c r="C6" s="6"/>
      <c r="D6" s="7">
        <v>9875000</v>
      </c>
      <c r="E6" s="15"/>
      <c r="F6" s="6" t="s">
        <v>24</v>
      </c>
      <c r="G6" s="6"/>
      <c r="H6" s="8">
        <f>(D5+H5)/D6</f>
        <v>0.33417721518987342</v>
      </c>
      <c r="I6" s="1"/>
    </row>
    <row r="7" spans="1:9" ht="23.25" thickBot="1">
      <c r="A7" s="1"/>
      <c r="B7" s="13" t="s">
        <v>23</v>
      </c>
      <c r="C7" s="13"/>
      <c r="D7" s="13"/>
      <c r="E7" s="13"/>
      <c r="F7" s="13"/>
      <c r="G7" s="13"/>
      <c r="H7" s="13"/>
      <c r="I7" s="1"/>
    </row>
    <row r="8" spans="1:9" ht="20.25" thickBot="1">
      <c r="A8" s="1"/>
      <c r="B8" s="6" t="s">
        <v>2</v>
      </c>
      <c r="C8" s="6"/>
      <c r="D8" s="6"/>
      <c r="E8" s="14"/>
      <c r="F8" s="6" t="s">
        <v>8</v>
      </c>
      <c r="G8" s="6"/>
      <c r="H8" s="6"/>
      <c r="I8" s="1"/>
    </row>
    <row r="9" spans="1:9" ht="17.25" thickBot="1">
      <c r="A9" s="1"/>
      <c r="B9" s="9" t="s">
        <v>3</v>
      </c>
      <c r="C9" s="9"/>
      <c r="D9" s="20">
        <v>1500000</v>
      </c>
      <c r="E9" s="16"/>
      <c r="F9" s="9" t="s">
        <v>11</v>
      </c>
      <c r="G9" s="9"/>
      <c r="H9" s="20">
        <v>500000</v>
      </c>
      <c r="I9" s="1"/>
    </row>
    <row r="10" spans="1:9" ht="17.25" thickBot="1">
      <c r="A10" s="1"/>
      <c r="B10" s="9" t="s">
        <v>4</v>
      </c>
      <c r="C10" s="9"/>
      <c r="D10" s="21">
        <v>200000</v>
      </c>
      <c r="E10" s="16"/>
      <c r="F10" s="9" t="s">
        <v>12</v>
      </c>
      <c r="G10" s="9"/>
      <c r="H10" s="21">
        <v>50000</v>
      </c>
      <c r="I10" s="1"/>
    </row>
    <row r="11" spans="1:9" ht="17.25" thickBot="1">
      <c r="A11" s="1"/>
      <c r="B11" s="9" t="s">
        <v>5</v>
      </c>
      <c r="C11" s="9"/>
      <c r="D11" s="21">
        <v>500000</v>
      </c>
      <c r="E11" s="16"/>
      <c r="F11" s="9" t="s">
        <v>13</v>
      </c>
      <c r="G11" s="9"/>
      <c r="H11" s="21">
        <v>75000</v>
      </c>
      <c r="I11" s="1"/>
    </row>
    <row r="12" spans="1:9" ht="17.25" thickBot="1">
      <c r="A12" s="1"/>
      <c r="B12" s="9" t="s">
        <v>6</v>
      </c>
      <c r="C12" s="9"/>
      <c r="D12" s="21">
        <v>200000</v>
      </c>
      <c r="E12" s="16"/>
      <c r="F12" s="9" t="s">
        <v>14</v>
      </c>
      <c r="G12" s="9"/>
      <c r="H12" s="21">
        <v>50000</v>
      </c>
      <c r="I12" s="1"/>
    </row>
    <row r="13" spans="1:9" ht="17.25" thickBot="1">
      <c r="A13" s="1"/>
      <c r="B13" s="9" t="s">
        <v>7</v>
      </c>
      <c r="C13" s="9"/>
      <c r="D13" s="21">
        <v>100000</v>
      </c>
      <c r="E13" s="16"/>
      <c r="F13" s="9" t="s">
        <v>15</v>
      </c>
      <c r="G13" s="9"/>
      <c r="H13" s="21">
        <v>87000</v>
      </c>
      <c r="I13" s="1"/>
    </row>
    <row r="14" spans="1:9" ht="17.25" thickBot="1">
      <c r="A14" s="1"/>
      <c r="B14" s="10"/>
      <c r="C14" s="10"/>
      <c r="D14" s="21"/>
      <c r="E14" s="16"/>
      <c r="F14" s="9" t="s">
        <v>16</v>
      </c>
      <c r="G14" s="9"/>
      <c r="H14" s="21">
        <v>38000</v>
      </c>
      <c r="I14" s="1"/>
    </row>
    <row r="15" spans="1:9" ht="17.25" thickBot="1">
      <c r="A15" s="1"/>
      <c r="B15" s="10"/>
      <c r="C15" s="10"/>
      <c r="D15" s="22"/>
      <c r="E15" s="16"/>
      <c r="F15" s="10"/>
      <c r="G15" s="10"/>
      <c r="H15" s="22"/>
      <c r="I15" s="1"/>
    </row>
    <row r="16" spans="1:9" ht="20.25" thickBot="1">
      <c r="A16" s="1"/>
      <c r="B16" s="11" t="s">
        <v>17</v>
      </c>
      <c r="C16" s="11"/>
      <c r="D16" s="17">
        <f>SUM(D9:D15)</f>
        <v>2500000</v>
      </c>
      <c r="E16" s="16"/>
      <c r="F16" s="11" t="s">
        <v>18</v>
      </c>
      <c r="G16" s="11"/>
      <c r="H16" s="17">
        <f>SUM(H9:H15)</f>
        <v>800000</v>
      </c>
      <c r="I16" s="1"/>
    </row>
    <row r="17" spans="1:9" ht="16.5" thickBot="1">
      <c r="A17" s="1"/>
      <c r="B17" s="5"/>
      <c r="C17" s="5"/>
      <c r="D17" s="5"/>
      <c r="E17" s="16"/>
      <c r="F17" s="5"/>
      <c r="G17" s="5"/>
      <c r="H17" s="5"/>
      <c r="I17" s="1"/>
    </row>
    <row r="18" spans="1:9" ht="20.25" thickBot="1">
      <c r="A18" s="1"/>
      <c r="B18" s="6" t="s">
        <v>20</v>
      </c>
      <c r="C18" s="6"/>
      <c r="D18" s="6"/>
      <c r="E18" s="16"/>
      <c r="F18" s="6" t="s">
        <v>21</v>
      </c>
      <c r="G18" s="6"/>
      <c r="H18" s="6"/>
      <c r="I18" s="1"/>
    </row>
    <row r="19" spans="1:9" ht="17.25" thickBot="1">
      <c r="A19" s="1"/>
      <c r="B19" s="9" t="s">
        <v>9</v>
      </c>
      <c r="C19" s="9"/>
      <c r="D19" s="20">
        <v>5600000</v>
      </c>
      <c r="E19" s="16"/>
      <c r="F19" s="9" t="s">
        <v>17</v>
      </c>
      <c r="G19" s="9"/>
      <c r="H19" s="20">
        <f>D16</f>
        <v>2500000</v>
      </c>
      <c r="I19" s="1"/>
    </row>
    <row r="20" spans="1:9" ht="17.25" thickBot="1">
      <c r="A20" s="1"/>
      <c r="B20" s="9" t="s">
        <v>10</v>
      </c>
      <c r="C20" s="9"/>
      <c r="D20" s="20">
        <v>4275000</v>
      </c>
      <c r="E20" s="16"/>
      <c r="F20" s="9" t="s">
        <v>18</v>
      </c>
      <c r="G20" s="9"/>
      <c r="H20" s="21">
        <f>H16</f>
        <v>800000</v>
      </c>
      <c r="I20" s="1"/>
    </row>
    <row r="21" spans="1:9" ht="17.25" thickBot="1">
      <c r="A21" s="1"/>
      <c r="B21" s="10"/>
      <c r="C21" s="10"/>
      <c r="D21" s="20"/>
      <c r="E21" s="16"/>
      <c r="F21" s="9" t="s">
        <v>19</v>
      </c>
      <c r="G21" s="9"/>
      <c r="H21" s="22">
        <f>D22</f>
        <v>9875000</v>
      </c>
      <c r="I21" s="1"/>
    </row>
    <row r="22" spans="1:9" ht="24.75" customHeight="1" thickBot="1">
      <c r="A22" s="1"/>
      <c r="B22" s="11" t="s">
        <v>19</v>
      </c>
      <c r="C22" s="11"/>
      <c r="D22" s="17">
        <f>SUM(D19:D21)</f>
        <v>9875000</v>
      </c>
      <c r="E22" s="16"/>
      <c r="F22" s="18" t="s">
        <v>24</v>
      </c>
      <c r="G22" s="18"/>
      <c r="H22" s="23">
        <f>(H19+H20)/H21</f>
        <v>0.33417721518987342</v>
      </c>
      <c r="I22" s="1"/>
    </row>
    <row r="23" spans="1:9" ht="24.75" customHeight="1" thickBot="1">
      <c r="A23" s="1"/>
      <c r="B23" s="12"/>
      <c r="C23" s="12"/>
      <c r="D23" s="12"/>
      <c r="E23" s="15"/>
      <c r="F23" s="19"/>
      <c r="G23" s="19"/>
      <c r="H23" s="24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mergeCells count="43">
    <mergeCell ref="B23:D23"/>
    <mergeCell ref="B18:D18"/>
    <mergeCell ref="B8:D8"/>
    <mergeCell ref="F8:H8"/>
    <mergeCell ref="E5:E6"/>
    <mergeCell ref="E8:E23"/>
    <mergeCell ref="F22:G23"/>
    <mergeCell ref="H22:H23"/>
    <mergeCell ref="B22:C22"/>
    <mergeCell ref="B19:C19"/>
    <mergeCell ref="B20:C20"/>
    <mergeCell ref="B21:C21"/>
    <mergeCell ref="F9:G9"/>
    <mergeCell ref="F10:G10"/>
    <mergeCell ref="F11:G11"/>
    <mergeCell ref="F12:G12"/>
    <mergeCell ref="F13:G13"/>
    <mergeCell ref="F14:G14"/>
    <mergeCell ref="F15:G15"/>
    <mergeCell ref="F18:H18"/>
    <mergeCell ref="F19:G19"/>
    <mergeCell ref="F20:G20"/>
    <mergeCell ref="F21:G21"/>
    <mergeCell ref="F17:H17"/>
    <mergeCell ref="B9:C9"/>
    <mergeCell ref="B10:C10"/>
    <mergeCell ref="B11:C11"/>
    <mergeCell ref="B12:C12"/>
    <mergeCell ref="B13:C13"/>
    <mergeCell ref="B14:C14"/>
    <mergeCell ref="B15:C15"/>
    <mergeCell ref="B16:C16"/>
    <mergeCell ref="F16:G16"/>
    <mergeCell ref="B2:G2"/>
    <mergeCell ref="B3:G3"/>
    <mergeCell ref="H2:H3"/>
    <mergeCell ref="B4:H4"/>
    <mergeCell ref="B5:C5"/>
    <mergeCell ref="F5:G5"/>
    <mergeCell ref="B6:C6"/>
    <mergeCell ref="F6:G6"/>
    <mergeCell ref="B7:H7"/>
    <mergeCell ref="B17:D17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TCS Rate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Total Compensation Spend Rate Calculator;www.ExcelDataPro.com</cp:keywords>
  <cp:lastModifiedBy>Windows User</cp:lastModifiedBy>
  <cp:lastPrinted>2018-09-26T03:49:53Z</cp:lastPrinted>
  <dcterms:created xsi:type="dcterms:W3CDTF">2018-09-25T05:24:21Z</dcterms:created>
  <dcterms:modified xsi:type="dcterms:W3CDTF">2018-09-26T03:53:49Z</dcterms:modified>
</cp:coreProperties>
</file>