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5252" windowHeight="844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17" i="1"/>
  <c r="P16"/>
  <c r="N17"/>
  <c r="N16"/>
  <c r="I17"/>
  <c r="I16"/>
  <c r="J16" s="1"/>
  <c r="L16" s="1"/>
  <c r="J17"/>
  <c r="L17" s="1"/>
  <c r="H17"/>
  <c r="H16"/>
  <c r="H15"/>
  <c r="I15" s="1"/>
  <c r="H14"/>
  <c r="H13"/>
  <c r="I13" s="1"/>
  <c r="B16"/>
  <c r="B17" s="1"/>
  <c r="B15"/>
  <c r="B14"/>
  <c r="O9"/>
  <c r="J15" l="1"/>
  <c r="H18"/>
  <c r="O20" s="1"/>
  <c r="I14"/>
  <c r="J14" s="1"/>
  <c r="J13"/>
  <c r="L15" l="1"/>
  <c r="N15"/>
  <c r="P15"/>
  <c r="P13"/>
  <c r="N13"/>
  <c r="L14"/>
  <c r="P14"/>
  <c r="N14"/>
  <c r="N18" s="1"/>
  <c r="O24" s="1"/>
  <c r="I18"/>
  <c r="O21" s="1"/>
  <c r="J18"/>
  <c r="O22" s="1"/>
  <c r="L13"/>
  <c r="L18" s="1"/>
  <c r="O23" s="1"/>
  <c r="P18" l="1"/>
  <c r="O25" s="1"/>
  <c r="O26" s="1"/>
</calcChain>
</file>

<file path=xl/sharedStrings.xml><?xml version="1.0" encoding="utf-8"?>
<sst xmlns="http://schemas.openxmlformats.org/spreadsheetml/2006/main" count="56" uniqueCount="48">
  <si>
    <t>Sr. No.</t>
  </si>
  <si>
    <t>Product Description</t>
  </si>
  <si>
    <t>HSE/SAC Code</t>
  </si>
  <si>
    <t>Unit</t>
  </si>
  <si>
    <t>Total</t>
  </si>
  <si>
    <t>Taxable Value</t>
  </si>
  <si>
    <t>CGST</t>
  </si>
  <si>
    <t>Rate</t>
  </si>
  <si>
    <t>Amount</t>
  </si>
  <si>
    <t>SGST</t>
  </si>
  <si>
    <t>IGST</t>
  </si>
  <si>
    <t>Rate %</t>
  </si>
  <si>
    <t>Qty</t>
  </si>
  <si>
    <t>Disc.</t>
  </si>
  <si>
    <t>www.ExcelDataPro.com</t>
  </si>
  <si>
    <t>Street Address, Phone 1234567890, Fax 1234567890, Email: abc@abc.com</t>
  </si>
  <si>
    <t>GSTIN:</t>
  </si>
  <si>
    <t>Invoice #</t>
  </si>
  <si>
    <t>Date</t>
  </si>
  <si>
    <t>2017/GST/01</t>
  </si>
  <si>
    <t>Name:</t>
  </si>
  <si>
    <t>Address:</t>
  </si>
  <si>
    <t>Customer Details:</t>
  </si>
  <si>
    <t>Product-wise Details:</t>
  </si>
  <si>
    <t>Total Sale</t>
  </si>
  <si>
    <t>Total Invoice Value</t>
  </si>
  <si>
    <t>Summary</t>
  </si>
  <si>
    <t>Total Discounts</t>
  </si>
  <si>
    <t>Total Taxable Value</t>
  </si>
  <si>
    <t>Total CGST</t>
  </si>
  <si>
    <t>Total SGST</t>
  </si>
  <si>
    <t>Total IGST</t>
  </si>
  <si>
    <t>Grand Total</t>
  </si>
  <si>
    <t>Cotton Dress Material</t>
  </si>
  <si>
    <t>Pcs</t>
  </si>
  <si>
    <t>Georgette Kurtis</t>
  </si>
  <si>
    <t>POS</t>
  </si>
  <si>
    <t>GST Invoice Template</t>
  </si>
  <si>
    <t>Raj Enterprise</t>
  </si>
  <si>
    <t>Remarks:</t>
  </si>
  <si>
    <t>Receiver's Signature</t>
  </si>
  <si>
    <t>Senior Accounts Manager</t>
  </si>
  <si>
    <t>Thank you for your Business</t>
  </si>
  <si>
    <t>Note: Make all cheques payable to Company Name</t>
  </si>
  <si>
    <t>Chennai</t>
  </si>
  <si>
    <t>22-AAAAA0000A-1-Z-5</t>
  </si>
  <si>
    <t>ABC, DEF building, HIJ Street</t>
  </si>
  <si>
    <t>22-AAAAA0000A-1-V-6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</si>
</sst>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22"/>
      <color rgb="FFFFFF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u/>
      <sz val="22"/>
      <color rgb="FFFFFF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2" borderId="7" xfId="0" applyFont="1" applyFill="1" applyBorder="1" applyAlignment="1">
      <alignment horizontal="right" vertical="center"/>
    </xf>
    <xf numFmtId="0" fontId="4" fillId="2" borderId="0" xfId="0" applyFont="1" applyFill="1"/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0" fillId="4" borderId="0" xfId="0" applyFill="1"/>
    <xf numFmtId="0" fontId="3" fillId="3" borderId="4" xfId="0" applyFont="1" applyFill="1" applyBorder="1"/>
    <xf numFmtId="10" fontId="3" fillId="3" borderId="4" xfId="0" applyNumberFormat="1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8" xfId="0" applyFont="1" applyFill="1" applyBorder="1"/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5" xfId="1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right" vertical="top"/>
    </xf>
    <xf numFmtId="0" fontId="2" fillId="2" borderId="16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30480</xdr:colOff>
      <xdr:row>1</xdr:row>
      <xdr:rowOff>30480</xdr:rowOff>
    </xdr:from>
    <xdr:to>
      <xdr:col>15</xdr:col>
      <xdr:colOff>457200</xdr:colOff>
      <xdr:row>2</xdr:row>
      <xdr:rowOff>350520</xdr:rowOff>
    </xdr:to>
    <xdr:pic>
      <xdr:nvPicPr>
        <xdr:cNvPr id="2" name="Picture 1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05700" y="144780"/>
          <a:ext cx="906780" cy="701040"/>
        </a:xfrm>
        <a:prstGeom prst="rect">
          <a:avLst/>
        </a:prstGeom>
      </xdr:spPr>
    </xdr:pic>
    <xdr:clientData/>
  </xdr:twoCellAnchor>
  <xdr:twoCellAnchor editAs="oneCell">
    <xdr:from>
      <xdr:col>17</xdr:col>
      <xdr:colOff>161925</xdr:colOff>
      <xdr:row>6</xdr:row>
      <xdr:rowOff>104775</xdr:rowOff>
    </xdr:from>
    <xdr:to>
      <xdr:col>21</xdr:col>
      <xdr:colOff>581025</xdr:colOff>
      <xdr:row>18</xdr:row>
      <xdr:rowOff>76200</xdr:rowOff>
    </xdr:to>
    <xdr:pic>
      <xdr:nvPicPr>
        <xdr:cNvPr id="3" name="Picture 2" descr="EDP Banner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5375" y="1590675"/>
          <a:ext cx="2857500" cy="23812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showRowColHeaders="0" tabSelected="1" zoomScale="80" zoomScaleNormal="80" workbookViewId="0">
      <selection activeCell="U3" sqref="U3"/>
    </sheetView>
  </sheetViews>
  <sheetFormatPr defaultRowHeight="14.4"/>
  <cols>
    <col min="1" max="1" width="1.44140625" customWidth="1"/>
    <col min="2" max="2" width="3.77734375" customWidth="1"/>
    <col min="3" max="3" width="23.109375" customWidth="1"/>
    <col min="4" max="4" width="10.88671875" customWidth="1"/>
    <col min="5" max="6" width="4.44140625" customWidth="1"/>
    <col min="7" max="7" width="6.6640625" customWidth="1"/>
    <col min="9" max="9" width="6.6640625" customWidth="1"/>
    <col min="10" max="10" width="8.77734375" customWidth="1"/>
    <col min="11" max="11" width="7" bestFit="1" customWidth="1"/>
    <col min="12" max="12" width="7.44140625" bestFit="1" customWidth="1"/>
    <col min="13" max="13" width="8" bestFit="1" customWidth="1"/>
    <col min="14" max="14" width="7.44140625" bestFit="1" customWidth="1"/>
    <col min="15" max="15" width="7" bestFit="1" customWidth="1"/>
    <col min="16" max="16" width="7.44140625" bestFit="1" customWidth="1"/>
    <col min="17" max="17" width="1.44140625" customWidth="1"/>
  </cols>
  <sheetData>
    <row r="1" spans="1:17" ht="9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0" thickTop="1" thickBot="1">
      <c r="A2" s="6"/>
      <c r="B2" s="21" t="s">
        <v>14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7"/>
      <c r="P2" s="28"/>
      <c r="Q2" s="6"/>
    </row>
    <row r="3" spans="1:17" ht="30" thickTop="1" thickBot="1">
      <c r="A3" s="6"/>
      <c r="B3" s="24" t="s">
        <v>37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29"/>
      <c r="P3" s="30"/>
      <c r="Q3" s="6"/>
    </row>
    <row r="4" spans="1:17" ht="15.6" thickTop="1" thickBot="1">
      <c r="A4" s="6"/>
      <c r="B4" s="31" t="s">
        <v>15</v>
      </c>
      <c r="C4" s="32"/>
      <c r="D4" s="32"/>
      <c r="E4" s="32"/>
      <c r="F4" s="32"/>
      <c r="G4" s="32"/>
      <c r="H4" s="32"/>
      <c r="I4" s="32"/>
      <c r="J4" s="33"/>
      <c r="K4" s="34" t="s">
        <v>16</v>
      </c>
      <c r="L4" s="34"/>
      <c r="M4" s="35" t="s">
        <v>45</v>
      </c>
      <c r="N4" s="36"/>
      <c r="O4" s="36"/>
      <c r="P4" s="37"/>
      <c r="Q4" s="6"/>
    </row>
    <row r="5" spans="1:17" ht="15.6" thickTop="1" thickBot="1">
      <c r="A5" s="6"/>
      <c r="B5" s="12" t="s">
        <v>22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6"/>
    </row>
    <row r="6" spans="1:17" ht="16.8" thickTop="1" thickBot="1">
      <c r="A6" s="6"/>
      <c r="B6" s="9"/>
      <c r="C6" s="1" t="s">
        <v>20</v>
      </c>
      <c r="D6" s="35" t="s">
        <v>38</v>
      </c>
      <c r="E6" s="43"/>
      <c r="F6" s="43"/>
      <c r="G6" s="43"/>
      <c r="H6" s="43"/>
      <c r="I6" s="43"/>
      <c r="J6" s="43"/>
      <c r="K6" s="43"/>
      <c r="L6" s="44"/>
      <c r="M6" s="15" t="s">
        <v>36</v>
      </c>
      <c r="N6" s="16"/>
      <c r="O6" s="38" t="s">
        <v>17</v>
      </c>
      <c r="P6" s="38"/>
      <c r="Q6" s="6"/>
    </row>
    <row r="7" spans="1:17" ht="15.6" thickTop="1" thickBot="1">
      <c r="A7" s="6"/>
      <c r="B7" s="10"/>
      <c r="C7" s="72" t="s">
        <v>21</v>
      </c>
      <c r="D7" s="67" t="s">
        <v>46</v>
      </c>
      <c r="E7" s="68"/>
      <c r="F7" s="68"/>
      <c r="G7" s="68"/>
      <c r="H7" s="68"/>
      <c r="I7" s="68"/>
      <c r="J7" s="68"/>
      <c r="K7" s="68"/>
      <c r="L7" s="68"/>
      <c r="M7" s="70" t="s">
        <v>44</v>
      </c>
      <c r="N7" s="71"/>
      <c r="O7" s="39" t="s">
        <v>19</v>
      </c>
      <c r="P7" s="39"/>
      <c r="Q7" s="6"/>
    </row>
    <row r="8" spans="1:17" ht="16.8" thickTop="1" thickBot="1">
      <c r="A8" s="6"/>
      <c r="B8" s="10"/>
      <c r="C8" s="73"/>
      <c r="D8" s="67" t="s">
        <v>46</v>
      </c>
      <c r="E8" s="68"/>
      <c r="F8" s="68"/>
      <c r="G8" s="68"/>
      <c r="H8" s="68"/>
      <c r="I8" s="68"/>
      <c r="J8" s="68"/>
      <c r="K8" s="68"/>
      <c r="L8" s="62" t="s">
        <v>16</v>
      </c>
      <c r="M8" s="63"/>
      <c r="N8" s="64"/>
      <c r="O8" s="40" t="s">
        <v>18</v>
      </c>
      <c r="P8" s="41"/>
      <c r="Q8" s="6"/>
    </row>
    <row r="9" spans="1:17" ht="15.6" thickTop="1" thickBot="1">
      <c r="A9" s="6"/>
      <c r="B9" s="11"/>
      <c r="C9" s="74"/>
      <c r="D9" s="65"/>
      <c r="E9" s="66"/>
      <c r="F9" s="66"/>
      <c r="G9" s="66"/>
      <c r="H9" s="66"/>
      <c r="I9" s="66"/>
      <c r="J9" s="66"/>
      <c r="K9" s="66"/>
      <c r="L9" s="67" t="s">
        <v>47</v>
      </c>
      <c r="M9" s="68"/>
      <c r="N9" s="69"/>
      <c r="O9" s="42">
        <f ca="1">TODAY()</f>
        <v>42907</v>
      </c>
      <c r="P9" s="42"/>
      <c r="Q9" s="6"/>
    </row>
    <row r="10" spans="1:17" ht="15.6" thickTop="1" thickBot="1">
      <c r="A10" s="6"/>
      <c r="B10" s="12" t="s">
        <v>23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6"/>
    </row>
    <row r="11" spans="1:17" ht="15.6" thickTop="1" thickBot="1">
      <c r="A11" s="6"/>
      <c r="B11" s="17" t="s">
        <v>0</v>
      </c>
      <c r="C11" s="17" t="s">
        <v>1</v>
      </c>
      <c r="D11" s="17" t="s">
        <v>2</v>
      </c>
      <c r="E11" s="19" t="s">
        <v>12</v>
      </c>
      <c r="F11" s="19" t="s">
        <v>3</v>
      </c>
      <c r="G11" s="19" t="s">
        <v>7</v>
      </c>
      <c r="H11" s="19" t="s">
        <v>24</v>
      </c>
      <c r="I11" s="19" t="s">
        <v>13</v>
      </c>
      <c r="J11" s="17" t="s">
        <v>5</v>
      </c>
      <c r="K11" s="15" t="s">
        <v>6</v>
      </c>
      <c r="L11" s="16"/>
      <c r="M11" s="15" t="s">
        <v>9</v>
      </c>
      <c r="N11" s="16"/>
      <c r="O11" s="15" t="s">
        <v>10</v>
      </c>
      <c r="P11" s="16"/>
      <c r="Q11" s="6"/>
    </row>
    <row r="12" spans="1:17" ht="15.6" thickTop="1" thickBot="1">
      <c r="A12" s="6"/>
      <c r="B12" s="18"/>
      <c r="C12" s="18"/>
      <c r="D12" s="18"/>
      <c r="E12" s="20"/>
      <c r="F12" s="20"/>
      <c r="G12" s="20"/>
      <c r="H12" s="20"/>
      <c r="I12" s="20"/>
      <c r="J12" s="18"/>
      <c r="K12" s="3" t="s">
        <v>11</v>
      </c>
      <c r="L12" s="3" t="s">
        <v>8</v>
      </c>
      <c r="M12" s="4" t="s">
        <v>11</v>
      </c>
      <c r="N12" s="3" t="s">
        <v>8</v>
      </c>
      <c r="O12" s="3" t="s">
        <v>11</v>
      </c>
      <c r="P12" s="3" t="s">
        <v>8</v>
      </c>
      <c r="Q12" s="6"/>
    </row>
    <row r="13" spans="1:17" ht="15.6" thickTop="1" thickBot="1">
      <c r="A13" s="6"/>
      <c r="B13" s="5">
        <v>1</v>
      </c>
      <c r="C13" s="7" t="s">
        <v>33</v>
      </c>
      <c r="D13" s="7">
        <v>62114210</v>
      </c>
      <c r="E13" s="7">
        <v>60</v>
      </c>
      <c r="F13" s="7" t="s">
        <v>34</v>
      </c>
      <c r="G13" s="7">
        <v>250</v>
      </c>
      <c r="H13" s="5">
        <f>E13*G13</f>
        <v>15000</v>
      </c>
      <c r="I13" s="7">
        <f>IF(H13&gt;10000,H13*10%,"0")</f>
        <v>1500</v>
      </c>
      <c r="J13" s="5">
        <f>H13-I13</f>
        <v>13500</v>
      </c>
      <c r="K13" s="8">
        <v>0.06</v>
      </c>
      <c r="L13" s="5">
        <f>K13*J13</f>
        <v>810</v>
      </c>
      <c r="M13" s="8">
        <v>0.06</v>
      </c>
      <c r="N13" s="5">
        <f>M13*J13</f>
        <v>810</v>
      </c>
      <c r="O13" s="8">
        <v>0</v>
      </c>
      <c r="P13" s="5">
        <f>O13*J13</f>
        <v>0</v>
      </c>
      <c r="Q13" s="6"/>
    </row>
    <row r="14" spans="1:17" ht="15.6" thickTop="1" thickBot="1">
      <c r="A14" s="6"/>
      <c r="B14" s="5">
        <f>1+B13</f>
        <v>2</v>
      </c>
      <c r="C14" s="7" t="s">
        <v>35</v>
      </c>
      <c r="D14" s="7">
        <v>621050</v>
      </c>
      <c r="E14" s="7">
        <v>40</v>
      </c>
      <c r="F14" s="7" t="s">
        <v>34</v>
      </c>
      <c r="G14" s="7">
        <v>550</v>
      </c>
      <c r="H14" s="5">
        <f t="shared" ref="H14:H17" si="0">E14*G14</f>
        <v>22000</v>
      </c>
      <c r="I14" s="7">
        <f t="shared" ref="I14:I17" si="1">IF(H14&gt;10000,H14*10%,"0")</f>
        <v>2200</v>
      </c>
      <c r="J14" s="5">
        <f t="shared" ref="J14:J17" si="2">H14-I14</f>
        <v>19800</v>
      </c>
      <c r="K14" s="8">
        <v>0.1</v>
      </c>
      <c r="L14" s="5">
        <f t="shared" ref="L14:L17" si="3">K14*J14</f>
        <v>1980</v>
      </c>
      <c r="M14" s="8">
        <v>0.08</v>
      </c>
      <c r="N14" s="5">
        <f t="shared" ref="N14:N17" si="4">M14*J14</f>
        <v>1584</v>
      </c>
      <c r="O14" s="8">
        <v>0</v>
      </c>
      <c r="P14" s="5">
        <f t="shared" ref="P14:P17" si="5">O14*J14</f>
        <v>0</v>
      </c>
      <c r="Q14" s="6"/>
    </row>
    <row r="15" spans="1:17" ht="15.6" thickTop="1" thickBot="1">
      <c r="A15" s="6"/>
      <c r="B15" s="5">
        <f>1+B14</f>
        <v>3</v>
      </c>
      <c r="C15" s="7"/>
      <c r="D15" s="7"/>
      <c r="E15" s="7"/>
      <c r="F15" s="7"/>
      <c r="G15" s="7"/>
      <c r="H15" s="5">
        <f t="shared" si="0"/>
        <v>0</v>
      </c>
      <c r="I15" s="7" t="str">
        <f t="shared" si="1"/>
        <v>0</v>
      </c>
      <c r="J15" s="5">
        <f t="shared" si="2"/>
        <v>0</v>
      </c>
      <c r="K15" s="8"/>
      <c r="L15" s="5">
        <f t="shared" si="3"/>
        <v>0</v>
      </c>
      <c r="M15" s="8"/>
      <c r="N15" s="5">
        <f t="shared" si="4"/>
        <v>0</v>
      </c>
      <c r="O15" s="8"/>
      <c r="P15" s="5">
        <f t="shared" si="5"/>
        <v>0</v>
      </c>
      <c r="Q15" s="6"/>
    </row>
    <row r="16" spans="1:17" ht="15.6" thickTop="1" thickBot="1">
      <c r="A16" s="6"/>
      <c r="B16" s="5">
        <f t="shared" ref="B16:B17" si="6">1+B15</f>
        <v>4</v>
      </c>
      <c r="C16" s="7"/>
      <c r="D16" s="7"/>
      <c r="E16" s="7"/>
      <c r="F16" s="7"/>
      <c r="G16" s="7"/>
      <c r="H16" s="5">
        <f t="shared" si="0"/>
        <v>0</v>
      </c>
      <c r="I16" s="7" t="str">
        <f t="shared" si="1"/>
        <v>0</v>
      </c>
      <c r="J16" s="5">
        <f t="shared" si="2"/>
        <v>0</v>
      </c>
      <c r="K16" s="8"/>
      <c r="L16" s="5">
        <f t="shared" si="3"/>
        <v>0</v>
      </c>
      <c r="M16" s="8"/>
      <c r="N16" s="5">
        <f t="shared" si="4"/>
        <v>0</v>
      </c>
      <c r="O16" s="8"/>
      <c r="P16" s="5">
        <f t="shared" si="5"/>
        <v>0</v>
      </c>
      <c r="Q16" s="6"/>
    </row>
    <row r="17" spans="1:17" ht="15.6" thickTop="1" thickBot="1">
      <c r="A17" s="6"/>
      <c r="B17" s="5">
        <f t="shared" si="6"/>
        <v>5</v>
      </c>
      <c r="C17" s="7"/>
      <c r="D17" s="7"/>
      <c r="E17" s="7"/>
      <c r="F17" s="7"/>
      <c r="G17" s="7"/>
      <c r="H17" s="5">
        <f t="shared" si="0"/>
        <v>0</v>
      </c>
      <c r="I17" s="7" t="str">
        <f t="shared" si="1"/>
        <v>0</v>
      </c>
      <c r="J17" s="5">
        <f t="shared" si="2"/>
        <v>0</v>
      </c>
      <c r="K17" s="8"/>
      <c r="L17" s="5">
        <f t="shared" si="3"/>
        <v>0</v>
      </c>
      <c r="M17" s="8"/>
      <c r="N17" s="5">
        <f t="shared" si="4"/>
        <v>0</v>
      </c>
      <c r="O17" s="8"/>
      <c r="P17" s="5">
        <f t="shared" si="5"/>
        <v>0</v>
      </c>
      <c r="Q17" s="6"/>
    </row>
    <row r="18" spans="1:17" ht="15.6" thickTop="1" thickBot="1">
      <c r="A18" s="6"/>
      <c r="B18" s="46" t="s">
        <v>4</v>
      </c>
      <c r="C18" s="47"/>
      <c r="D18" s="47"/>
      <c r="E18" s="47"/>
      <c r="F18" s="47"/>
      <c r="G18" s="48"/>
      <c r="H18" s="5">
        <f>SUM(H13:H17)</f>
        <v>37000</v>
      </c>
      <c r="I18" s="5">
        <f t="shared" ref="I18:P18" si="7">SUM(I13:I17)</f>
        <v>3700</v>
      </c>
      <c r="J18" s="5">
        <f t="shared" si="7"/>
        <v>33300</v>
      </c>
      <c r="K18" s="5"/>
      <c r="L18" s="5">
        <f t="shared" si="7"/>
        <v>2790</v>
      </c>
      <c r="M18" s="5"/>
      <c r="N18" s="5">
        <f t="shared" si="7"/>
        <v>2394</v>
      </c>
      <c r="O18" s="5"/>
      <c r="P18" s="5">
        <f t="shared" si="7"/>
        <v>0</v>
      </c>
      <c r="Q18" s="6"/>
    </row>
    <row r="19" spans="1:17" ht="15.6" thickTop="1" thickBot="1">
      <c r="A19" s="6"/>
      <c r="B19" s="12" t="s">
        <v>39</v>
      </c>
      <c r="C19" s="13"/>
      <c r="D19" s="13"/>
      <c r="E19" s="13"/>
      <c r="F19" s="13"/>
      <c r="G19" s="13"/>
      <c r="H19" s="13"/>
      <c r="I19" s="14"/>
      <c r="J19" s="45" t="s">
        <v>26</v>
      </c>
      <c r="K19" s="45"/>
      <c r="L19" s="45"/>
      <c r="M19" s="45"/>
      <c r="N19" s="45"/>
      <c r="O19" s="61" t="s">
        <v>8</v>
      </c>
      <c r="P19" s="16"/>
      <c r="Q19" s="6"/>
    </row>
    <row r="20" spans="1:17" ht="15.6" thickTop="1" thickBot="1">
      <c r="A20" s="6"/>
      <c r="B20" s="50"/>
      <c r="C20" s="51"/>
      <c r="D20" s="51"/>
      <c r="E20" s="51"/>
      <c r="F20" s="51"/>
      <c r="G20" s="51"/>
      <c r="H20" s="51"/>
      <c r="I20" s="52"/>
      <c r="J20" s="49" t="s">
        <v>25</v>
      </c>
      <c r="K20" s="49"/>
      <c r="L20" s="49"/>
      <c r="M20" s="49"/>
      <c r="N20" s="49"/>
      <c r="O20" s="45">
        <f>H18</f>
        <v>37000</v>
      </c>
      <c r="P20" s="45"/>
      <c r="Q20" s="6"/>
    </row>
    <row r="21" spans="1:17" ht="15.6" thickTop="1" thickBot="1">
      <c r="A21" s="6"/>
      <c r="B21" s="53"/>
      <c r="C21" s="54"/>
      <c r="D21" s="13"/>
      <c r="E21" s="13"/>
      <c r="F21" s="13"/>
      <c r="G21" s="13"/>
      <c r="H21" s="13"/>
      <c r="I21" s="14"/>
      <c r="J21" s="49" t="s">
        <v>27</v>
      </c>
      <c r="K21" s="49"/>
      <c r="L21" s="49"/>
      <c r="M21" s="49"/>
      <c r="N21" s="49"/>
      <c r="O21" s="45">
        <f>I18</f>
        <v>3700</v>
      </c>
      <c r="P21" s="45"/>
      <c r="Q21" s="6"/>
    </row>
    <row r="22" spans="1:17" ht="15.6" thickTop="1" thickBot="1">
      <c r="A22" s="6"/>
      <c r="B22" s="55"/>
      <c r="C22" s="56"/>
      <c r="D22" s="2"/>
      <c r="E22" s="55"/>
      <c r="F22" s="59"/>
      <c r="G22" s="59"/>
      <c r="H22" s="56"/>
      <c r="I22" s="2"/>
      <c r="J22" s="49" t="s">
        <v>28</v>
      </c>
      <c r="K22" s="49"/>
      <c r="L22" s="49"/>
      <c r="M22" s="49"/>
      <c r="N22" s="49"/>
      <c r="O22" s="45">
        <f>J18</f>
        <v>33300</v>
      </c>
      <c r="P22" s="45"/>
      <c r="Q22" s="6"/>
    </row>
    <row r="23" spans="1:17" ht="15.6" thickTop="1" thickBot="1">
      <c r="A23" s="6"/>
      <c r="B23" s="57"/>
      <c r="C23" s="58"/>
      <c r="D23" s="2"/>
      <c r="E23" s="57"/>
      <c r="F23" s="60"/>
      <c r="G23" s="60"/>
      <c r="H23" s="58"/>
      <c r="I23" s="2"/>
      <c r="J23" s="49" t="s">
        <v>29</v>
      </c>
      <c r="K23" s="49"/>
      <c r="L23" s="49"/>
      <c r="M23" s="49"/>
      <c r="N23" s="49"/>
      <c r="O23" s="45">
        <f>L18</f>
        <v>2790</v>
      </c>
      <c r="P23" s="45"/>
      <c r="Q23" s="6"/>
    </row>
    <row r="24" spans="1:17" ht="15.6" thickTop="1" thickBot="1">
      <c r="A24" s="6"/>
      <c r="B24" s="15" t="s">
        <v>40</v>
      </c>
      <c r="C24" s="16"/>
      <c r="D24" s="2"/>
      <c r="E24" s="15" t="s">
        <v>41</v>
      </c>
      <c r="F24" s="61"/>
      <c r="G24" s="61"/>
      <c r="H24" s="16"/>
      <c r="I24" s="2"/>
      <c r="J24" s="49" t="s">
        <v>30</v>
      </c>
      <c r="K24" s="49"/>
      <c r="L24" s="49"/>
      <c r="M24" s="49"/>
      <c r="N24" s="49"/>
      <c r="O24" s="45">
        <f>N18</f>
        <v>2394</v>
      </c>
      <c r="P24" s="45"/>
      <c r="Q24" s="6"/>
    </row>
    <row r="25" spans="1:17" ht="15.6" thickTop="1" thickBot="1">
      <c r="A25" s="6"/>
      <c r="B25" s="15" t="s">
        <v>43</v>
      </c>
      <c r="C25" s="61"/>
      <c r="D25" s="61"/>
      <c r="E25" s="61"/>
      <c r="F25" s="61"/>
      <c r="G25" s="61"/>
      <c r="H25" s="61"/>
      <c r="I25" s="16"/>
      <c r="J25" s="49" t="s">
        <v>31</v>
      </c>
      <c r="K25" s="49"/>
      <c r="L25" s="49"/>
      <c r="M25" s="49"/>
      <c r="N25" s="49"/>
      <c r="O25" s="45">
        <f>P18</f>
        <v>0</v>
      </c>
      <c r="P25" s="45"/>
      <c r="Q25" s="6"/>
    </row>
    <row r="26" spans="1:17" ht="15.6" thickTop="1" thickBot="1">
      <c r="A26" s="6"/>
      <c r="B26" s="15" t="s">
        <v>42</v>
      </c>
      <c r="C26" s="61"/>
      <c r="D26" s="61"/>
      <c r="E26" s="61"/>
      <c r="F26" s="61"/>
      <c r="G26" s="61"/>
      <c r="H26" s="61"/>
      <c r="I26" s="16"/>
      <c r="J26" s="49" t="s">
        <v>32</v>
      </c>
      <c r="K26" s="49"/>
      <c r="L26" s="49"/>
      <c r="M26" s="49"/>
      <c r="N26" s="49"/>
      <c r="O26" s="45">
        <f>SUM(O22:O25)</f>
        <v>38484</v>
      </c>
      <c r="P26" s="45"/>
      <c r="Q26" s="6"/>
    </row>
    <row r="27" spans="1:17" ht="7.8" customHeight="1" thickTop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</sheetData>
  <mergeCells count="59">
    <mergeCell ref="B24:C24"/>
    <mergeCell ref="E24:H24"/>
    <mergeCell ref="B25:I25"/>
    <mergeCell ref="B26:I26"/>
    <mergeCell ref="C7:C9"/>
    <mergeCell ref="D8:K8"/>
    <mergeCell ref="B19:I19"/>
    <mergeCell ref="J24:N24"/>
    <mergeCell ref="J23:N23"/>
    <mergeCell ref="I11:I12"/>
    <mergeCell ref="J11:J12"/>
    <mergeCell ref="D9:K9"/>
    <mergeCell ref="L9:N9"/>
    <mergeCell ref="D7:L7"/>
    <mergeCell ref="M6:N6"/>
    <mergeCell ref="M7:N7"/>
    <mergeCell ref="O24:P24"/>
    <mergeCell ref="J25:N25"/>
    <mergeCell ref="O25:P25"/>
    <mergeCell ref="J26:N26"/>
    <mergeCell ref="O26:P26"/>
    <mergeCell ref="D6:L6"/>
    <mergeCell ref="O23:P23"/>
    <mergeCell ref="B18:G18"/>
    <mergeCell ref="J20:N20"/>
    <mergeCell ref="J21:N21"/>
    <mergeCell ref="J22:N22"/>
    <mergeCell ref="B20:I20"/>
    <mergeCell ref="B21:I21"/>
    <mergeCell ref="B22:C23"/>
    <mergeCell ref="E22:H23"/>
    <mergeCell ref="O20:P20"/>
    <mergeCell ref="J19:N19"/>
    <mergeCell ref="O19:P19"/>
    <mergeCell ref="O21:P21"/>
    <mergeCell ref="O22:P22"/>
    <mergeCell ref="L8:N8"/>
    <mergeCell ref="B2:N2"/>
    <mergeCell ref="B3:N3"/>
    <mergeCell ref="O2:P3"/>
    <mergeCell ref="B4:J4"/>
    <mergeCell ref="K4:L4"/>
    <mergeCell ref="M4:P4"/>
    <mergeCell ref="B5:P5"/>
    <mergeCell ref="K11:L11"/>
    <mergeCell ref="M11:N11"/>
    <mergeCell ref="O11:P11"/>
    <mergeCell ref="B11:B12"/>
    <mergeCell ref="C11:C12"/>
    <mergeCell ref="D11:D12"/>
    <mergeCell ref="E11:E12"/>
    <mergeCell ref="F11:F12"/>
    <mergeCell ref="G11:G12"/>
    <mergeCell ref="H11:H12"/>
    <mergeCell ref="O6:P6"/>
    <mergeCell ref="O7:P7"/>
    <mergeCell ref="O8:P8"/>
    <mergeCell ref="O9:P9"/>
    <mergeCell ref="B10:P10"/>
  </mergeCells>
  <hyperlinks>
    <hyperlink ref="B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Invoice;www.ExcelDataPro.com</cp:keywords>
  <cp:lastModifiedBy>Fahim</cp:lastModifiedBy>
  <dcterms:created xsi:type="dcterms:W3CDTF">2017-06-21T09:05:35Z</dcterms:created>
  <dcterms:modified xsi:type="dcterms:W3CDTF">2017-06-21T18:34:36Z</dcterms:modified>
</cp:coreProperties>
</file>